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ESF!$B$2:$H$61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H27" i="1"/>
  <c r="G27" i="1"/>
  <c r="H17" i="1"/>
  <c r="G17" i="1"/>
  <c r="D16" i="1"/>
  <c r="C16" i="1"/>
  <c r="C32" i="1" l="1"/>
  <c r="H49" i="1"/>
  <c r="G29" i="1"/>
  <c r="H29" i="1"/>
  <c r="G49" i="1"/>
  <c r="G51" i="1" l="1"/>
  <c r="H51" i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<sst xmlns="http://schemas.openxmlformats.org/spreadsheetml/2006/main" count="71" uniqueCount="69">
  <si>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</si>
  <si>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</si>
  <si>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</si>
  <si>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</si>
  <si>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</si>
  <si>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</si>
  <si>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</si>
  <si>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</si>
  <si>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</si>
  <si>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</si>
  <si>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</si>
  <si>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</si>
  <si>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</si>
  <si>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</si>
  <si>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</si>
  <si>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</si>
  <si>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</si>
  <si>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</si>
  <si>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</si>
  <si>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</si>
  <si>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</si>
  <si>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</si>
  <si>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</si>
  <si>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</si>
  <si>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</si>
  <si>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</si>
  <si>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</si>
  <si>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</si>
  <si>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</si>
  <si>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</si>
  <si>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</si>
  <si>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</si>
  <si>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</si>
  <si>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</si>
  <si>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</si>
  <si>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</si>
  <si>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</si>
  <si>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</si>
  <si>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</si>
  <si>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</si>
  <si>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</si>
  <si>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</si>
  <si>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</si>
  <si>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</si>
  <si>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</si>
  <si>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</si>
  <si>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</si>
  <si>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</si>
  <si>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</si>
  <si>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</si>
  <si>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</si>
  <si>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</si>
  <si>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</si>
  <si>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</si>
  <si>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</si>
  <si>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</si>
  <si>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</si>
  <si>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</si>
  <si>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</si>
  <si>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</si>
  <si>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2022</t>
  </si>
  <si>
    <t>INSTITUTO CHIHUAHUENSE DE INFRAESTRUCTURA FÍSICA EDUCATIVA</t>
  </si>
  <si>
    <t>2023</t>
  </si>
  <si>
    <t>LIC. RAUL GARCIA RUIZ</t>
  </si>
  <si>
    <t>C.P. JAVIER ARREOLA RUIZ DE LA PEÑA</t>
  </si>
  <si>
    <t>DIRECCION GENERAL</t>
  </si>
  <si>
    <t>DIRECTOR DE ADMINISTRACION Y FINANZAS</t>
  </si>
  <si>
    <t>“Bajo protesta de decir verdad declaramos que los Estados Financieros y sus notas, son razonablemente correctos y son responsabilidad del emisor.”</t>
  </si>
  <si>
    <t>Al 31 de Marzo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</si>
</sst>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0" xfId="0" applyNumberFormat="1" applyFont="1" applyFill="1" applyBorder="1" applyAlignment="1" applyProtection="1">
      <alignment vertical="top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10" zoomScaleNormal="100" workbookViewId="0">
      <selection activeCell="B2" sqref="B2:H61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20.140625" style="24" customWidth="1"/>
    <col min="4" max="4" width="19.28515625" style="24" customWidth="1"/>
    <col min="5" max="5" width="7.85546875" style="1" customWidth="1"/>
    <col min="6" max="6" width="35.140625" style="1" customWidth="1"/>
    <col min="7" max="7" width="17.42578125" style="24" customWidth="1"/>
    <col min="8" max="8" width="20.2851562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3" t="s">
        <v>61</v>
      </c>
      <c r="C2" s="64"/>
      <c r="D2" s="64"/>
      <c r="E2" s="64"/>
      <c r="F2" s="64"/>
      <c r="G2" s="64"/>
      <c r="H2" s="65"/>
    </row>
    <row r="3" spans="2:8" x14ac:dyDescent="0.25">
      <c r="B3" s="66" t="s">
        <v>0</v>
      </c>
      <c r="C3" s="67"/>
      <c r="D3" s="67"/>
      <c r="E3" s="67"/>
      <c r="F3" s="67"/>
      <c r="G3" s="67"/>
      <c r="H3" s="68"/>
    </row>
    <row r="4" spans="2:8" ht="15.75" thickBot="1" x14ac:dyDescent="0.3">
      <c r="B4" s="69" t="s">
        <v>68</v>
      </c>
      <c r="C4" s="70"/>
      <c r="D4" s="70"/>
      <c r="E4" s="70"/>
      <c r="F4" s="70"/>
      <c r="G4" s="70"/>
      <c r="H4" s="71"/>
    </row>
    <row r="5" spans="2:8" x14ac:dyDescent="0.25">
      <c r="B5" s="2" t="s">
        <v>1</v>
      </c>
      <c r="C5" s="22" t="s">
        <v>62</v>
      </c>
      <c r="D5" s="22" t="s">
        <v>60</v>
      </c>
      <c r="E5" s="3"/>
      <c r="F5" s="3" t="s">
        <v>2</v>
      </c>
      <c r="G5" s="22" t="s">
        <v>62</v>
      </c>
      <c r="H5" s="23" t="s">
        <v>60</v>
      </c>
    </row>
    <row r="6" spans="2:8" x14ac:dyDescent="0.25">
      <c r="B6" s="72"/>
      <c r="C6" s="73"/>
      <c r="D6" s="73"/>
      <c r="E6" s="4"/>
      <c r="F6" s="73"/>
      <c r="G6" s="73"/>
      <c r="H6" s="74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67458513.819999993</v>
      </c>
      <c r="D8" s="27">
        <v>161910032.78999999</v>
      </c>
      <c r="E8" s="4"/>
      <c r="F8" s="8" t="s">
        <v>6</v>
      </c>
      <c r="G8" s="27">
        <v>14472663.109999999</v>
      </c>
      <c r="H8" s="28">
        <v>14752675.859999999</v>
      </c>
    </row>
    <row r="9" spans="2:8" ht="23.45" customHeight="1" x14ac:dyDescent="0.25">
      <c r="B9" s="19" t="s">
        <v>7</v>
      </c>
      <c r="C9" s="50">
        <v>53757.94</v>
      </c>
      <c r="D9" s="50">
        <v>54569.68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51657317.049999997</v>
      </c>
      <c r="D10" s="27">
        <v>89258376.189999998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43473960.240000002</v>
      </c>
      <c r="D11" s="31">
        <v>16274063.460000001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400911523.83999997</v>
      </c>
      <c r="H13" s="32">
        <v>399482248.29000002</v>
      </c>
    </row>
    <row r="14" spans="2:8" x14ac:dyDescent="0.25">
      <c r="B14" s="7" t="s">
        <v>17</v>
      </c>
      <c r="C14" s="27">
        <v>369086500.67000002</v>
      </c>
      <c r="D14" s="27">
        <v>370505564.63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36051782.490000002</v>
      </c>
      <c r="H15" s="32">
        <v>34058545.090000004</v>
      </c>
    </row>
    <row r="16" spans="2:8" x14ac:dyDescent="0.25">
      <c r="B16" s="9" t="s">
        <v>20</v>
      </c>
      <c r="C16" s="35">
        <f>SUM(C8:C14)</f>
        <v>531730049.72000003</v>
      </c>
      <c r="D16" s="35">
        <f>SUM(D8:D14)</f>
        <v>638002606.75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451435969.44</v>
      </c>
      <c r="H17" s="36">
        <f>SUM(H8:H15)</f>
        <v>448293469.24000001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127717062.59999999</v>
      </c>
      <c r="D21" s="27">
        <v>162817138.61000001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14263584.699999999</v>
      </c>
      <c r="D22" s="27">
        <v>14263584.699999999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1495432.24</v>
      </c>
      <c r="D23" s="27">
        <v>1495432.24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-10513110.27</v>
      </c>
      <c r="D24" s="27">
        <v>-10415985.32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31643.24</v>
      </c>
      <c r="D25" s="31">
        <v>31643.24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451435969.44</v>
      </c>
      <c r="H29" s="42">
        <f>SUM(H27,H17)</f>
        <v>448293469.24000001</v>
      </c>
    </row>
    <row r="30" spans="2:8" x14ac:dyDescent="0.25">
      <c r="B30" s="9" t="s">
        <v>41</v>
      </c>
      <c r="C30" s="52">
        <f>SUM(C19:C28)</f>
        <v>132994612.50999999</v>
      </c>
      <c r="D30" s="33">
        <f>SUM(D19:D28)</f>
        <v>168191813.47000003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664724662.23000002</v>
      </c>
      <c r="D32" s="39">
        <f>SUM(D30,D16)</f>
        <v>806194420.22000003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22721204.609999999</v>
      </c>
      <c r="H33" s="40">
        <f>SUM(H34:H36)</f>
        <v>22721204.609999999</v>
      </c>
    </row>
    <row r="34" spans="2:8" x14ac:dyDescent="0.25">
      <c r="B34" s="61"/>
      <c r="C34" s="62"/>
      <c r="D34" s="62"/>
      <c r="E34" s="4"/>
      <c r="F34" s="8" t="s">
        <v>45</v>
      </c>
      <c r="G34" s="27">
        <v>20466728.449999999</v>
      </c>
      <c r="H34" s="28">
        <v>20466728.449999999</v>
      </c>
    </row>
    <row r="35" spans="2:8" x14ac:dyDescent="0.25">
      <c r="B35" s="75"/>
      <c r="C35" s="76"/>
      <c r="D35" s="76"/>
      <c r="E35" s="4"/>
      <c r="F35" s="8" t="s">
        <v>46</v>
      </c>
      <c r="G35" s="27">
        <v>2254476.16</v>
      </c>
      <c r="H35" s="28">
        <v>2254476.16</v>
      </c>
    </row>
    <row r="36" spans="2:8" ht="24" x14ac:dyDescent="0.25">
      <c r="B36" s="75"/>
      <c r="C36" s="76"/>
      <c r="D36" s="76"/>
      <c r="E36" s="4"/>
      <c r="F36" s="8" t="s">
        <v>47</v>
      </c>
      <c r="G36" s="31">
        <v>0</v>
      </c>
      <c r="H36" s="32">
        <v>0</v>
      </c>
    </row>
    <row r="37" spans="2:8" x14ac:dyDescent="0.25">
      <c r="B37" s="77"/>
      <c r="C37" s="78"/>
      <c r="D37" s="78"/>
      <c r="E37" s="4"/>
      <c r="F37" s="12"/>
      <c r="G37" s="45"/>
      <c r="H37" s="46"/>
    </row>
    <row r="38" spans="2:8" ht="29.25" customHeight="1" x14ac:dyDescent="0.25">
      <c r="B38" s="72"/>
      <c r="C38" s="73"/>
      <c r="D38" s="73"/>
      <c r="E38" s="16"/>
      <c r="F38" s="14" t="s">
        <v>48</v>
      </c>
      <c r="G38" s="45">
        <f>SUM(G39:G43)</f>
        <v>190567488.18000001</v>
      </c>
      <c r="H38" s="46">
        <f>SUM(H39:H43)</f>
        <v>335179746.37</v>
      </c>
    </row>
    <row r="39" spans="2:8" ht="24" x14ac:dyDescent="0.25">
      <c r="B39" s="77"/>
      <c r="C39" s="78"/>
      <c r="D39" s="78"/>
      <c r="E39" s="4"/>
      <c r="F39" s="8" t="s">
        <v>49</v>
      </c>
      <c r="G39" s="27">
        <v>-107353806.93000001</v>
      </c>
      <c r="H39" s="28">
        <v>79701999.819999993</v>
      </c>
    </row>
    <row r="40" spans="2:8" x14ac:dyDescent="0.25">
      <c r="B40" s="77"/>
      <c r="C40" s="78"/>
      <c r="D40" s="78"/>
      <c r="E40" s="4"/>
      <c r="F40" s="8" t="s">
        <v>50</v>
      </c>
      <c r="G40" s="27">
        <v>372924921.42000002</v>
      </c>
      <c r="H40" s="28">
        <v>329733726.54000002</v>
      </c>
    </row>
    <row r="41" spans="2:8" x14ac:dyDescent="0.25">
      <c r="B41" s="77"/>
      <c r="C41" s="78"/>
      <c r="D41" s="78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77"/>
      <c r="C42" s="78"/>
      <c r="D42" s="78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77"/>
      <c r="C43" s="78"/>
      <c r="D43" s="78"/>
      <c r="E43" s="4"/>
      <c r="F43" s="8" t="s">
        <v>53</v>
      </c>
      <c r="G43" s="27">
        <v>-75003626.310000002</v>
      </c>
      <c r="H43" s="28">
        <v>-74255979.989999995</v>
      </c>
    </row>
    <row r="44" spans="2:8" x14ac:dyDescent="0.25">
      <c r="B44" s="75"/>
      <c r="C44" s="76"/>
      <c r="D44" s="76"/>
      <c r="E44" s="4"/>
      <c r="F44" s="12"/>
      <c r="G44" s="45"/>
      <c r="H44" s="46"/>
    </row>
    <row r="45" spans="2:8" ht="36" x14ac:dyDescent="0.25">
      <c r="B45" s="72"/>
      <c r="C45" s="73"/>
      <c r="D45" s="73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75"/>
      <c r="C46" s="76"/>
      <c r="D46" s="76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75"/>
      <c r="C47" s="76"/>
      <c r="D47" s="76"/>
      <c r="E47" s="4"/>
      <c r="F47" s="8" t="s">
        <v>56</v>
      </c>
      <c r="G47" s="31">
        <v>0</v>
      </c>
      <c r="H47" s="32">
        <v>0</v>
      </c>
    </row>
    <row r="48" spans="2:8" x14ac:dyDescent="0.25">
      <c r="B48" s="77"/>
      <c r="C48" s="78"/>
      <c r="D48" s="78"/>
      <c r="E48" s="4"/>
      <c r="F48" s="12"/>
      <c r="G48" s="47"/>
      <c r="H48" s="48"/>
    </row>
    <row r="49" spans="1:8" x14ac:dyDescent="0.25">
      <c r="B49" s="72"/>
      <c r="C49" s="73"/>
      <c r="D49" s="73"/>
      <c r="E49" s="3"/>
      <c r="F49" s="10" t="s">
        <v>57</v>
      </c>
      <c r="G49" s="35">
        <f>SUM(G45,G38,G33)</f>
        <v>213288692.79000002</v>
      </c>
      <c r="H49" s="36">
        <f>SUM(H45,H38,H33)</f>
        <v>357900950.98000002</v>
      </c>
    </row>
    <row r="50" spans="1:8" x14ac:dyDescent="0.25">
      <c r="B50" s="77"/>
      <c r="C50" s="78"/>
      <c r="D50" s="78"/>
      <c r="E50" s="4"/>
      <c r="F50" s="12"/>
      <c r="G50" s="45"/>
      <c r="H50" s="46"/>
    </row>
    <row r="51" spans="1:8" ht="24" x14ac:dyDescent="0.25">
      <c r="B51" s="72"/>
      <c r="C51" s="73"/>
      <c r="D51" s="73"/>
      <c r="E51" s="3"/>
      <c r="F51" s="14" t="s">
        <v>58</v>
      </c>
      <c r="G51" s="39">
        <f>SUM(G49,G29)</f>
        <v>664724662.23000002</v>
      </c>
      <c r="H51" s="40">
        <f>SUM(H49,H29)</f>
        <v>806194420.22000003</v>
      </c>
    </row>
    <row r="52" spans="1:8" ht="15.75" thickBot="1" x14ac:dyDescent="0.3">
      <c r="A52" s="17" t="s">
        <v>59</v>
      </c>
      <c r="B52" s="81"/>
      <c r="C52" s="82"/>
      <c r="D52" s="82"/>
      <c r="E52" s="18"/>
      <c r="F52" s="79"/>
      <c r="G52" s="79"/>
      <c r="H52" s="80"/>
    </row>
    <row r="54" spans="1:8" s="56" customFormat="1" ht="16.899999999999999" customHeight="1" x14ac:dyDescent="0.2">
      <c r="B54" s="58" t="s">
        <v>67</v>
      </c>
      <c r="C54" s="55"/>
      <c r="D54" s="55"/>
      <c r="E54" s="54"/>
      <c r="F54" s="54"/>
      <c r="G54" s="55"/>
      <c r="H54" s="55"/>
    </row>
    <row r="55" spans="1:8" s="56" customFormat="1" x14ac:dyDescent="0.25">
      <c r="G55" s="57"/>
      <c r="H55" s="57"/>
    </row>
    <row r="56" spans="1:8" s="56" customFormat="1" x14ac:dyDescent="0.25"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G58" s="57"/>
      <c r="H58" s="57"/>
    </row>
    <row r="59" spans="1:8" s="56" customFormat="1" x14ac:dyDescent="0.25">
      <c r="G59" s="57"/>
      <c r="H59" s="57"/>
    </row>
    <row r="60" spans="1:8" s="56" customFormat="1" x14ac:dyDescent="0.2">
      <c r="B60" s="59" t="s">
        <v>63</v>
      </c>
      <c r="C60" s="58"/>
      <c r="D60" s="60" t="s">
        <v>64</v>
      </c>
      <c r="G60" s="57"/>
      <c r="H60" s="57"/>
    </row>
    <row r="61" spans="1:8" s="56" customFormat="1" x14ac:dyDescent="0.2">
      <c r="B61" s="59" t="s">
        <v>65</v>
      </c>
      <c r="C61" s="58"/>
      <c r="D61" s="60" t="s">
        <v>66</v>
      </c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2024-04-25T21:13:30Z</cp:lastPrinted>
  <dcterms:created xsi:type="dcterms:W3CDTF">2019-12-03T18:04:32Z</dcterms:created>
  <dcterms:modified xsi:type="dcterms:W3CDTF">2024-04-25T21:15:12Z</dcterms:modified>
</cp:coreProperties>
</file>