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ECSF!$B$2:$E$70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D46" i="1" s="1"/>
  <c r="C47" i="1"/>
  <c r="D59" i="1"/>
  <c r="C59" i="1"/>
  <c r="D38" i="1"/>
  <c r="C38" i="1"/>
  <c r="D28" i="1"/>
  <c r="C28" i="1"/>
  <c r="C27" i="1" s="1"/>
  <c r="D16" i="1"/>
  <c r="D7" i="1"/>
  <c r="C7" i="1"/>
  <c r="D27" i="1" l="1"/>
  <c r="C6" i="1"/>
  <c r="C46" i="1"/>
  <c r="D6" i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<sst xmlns="http://schemas.openxmlformats.org/spreadsheetml/2006/main" count="60" uniqueCount="60">
  <si>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</si>
  <si>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</si>
  <si>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</si>
  <si>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</si>
  <si>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</si>
  <si>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</si>
  <si>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</si>
  <si>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</si>
  <si>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</si>
  <si>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</si>
  <si>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</si>
  <si>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</si>
  <si>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</si>
  <si>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</si>
  <si>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</si>
  <si>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</si>
  <si>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</si>
  <si>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</si>
  <si>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</si>
  <si>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</si>
  <si>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</si>
  <si>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</si>
  <si>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</si>
  <si>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</si>
  <si>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</si>
  <si>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</si>
  <si>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</si>
  <si>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</si>
  <si>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</si>
  <si>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</si>
  <si>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</si>
  <si>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</si>
  <si>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</si>
  <si>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</si>
  <si>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</si>
  <si>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</si>
  <si>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</si>
  <si>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</si>
  <si>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</si>
  <si>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</si>
  <si>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</si>
  <si>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</si>
  <si>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</si>
  <si>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</si>
  <si>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</si>
  <si>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</si>
  <si>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</si>
  <si>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</si>
  <si>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</si>
  <si>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</si>
  <si>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</si>
  <si>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</si>
  <si>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</si>
  <si>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</si>
  <si>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</si>
  <si>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</si>
  <si>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</si>
  <si>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</si>
  <si>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“Bajo protesta de decir verdad declaramos que los Estados Financieros y sus notas, son razonablemente correctos y son responsabilidad del emisor.”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</si>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</sst>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19" zoomScale="80" zoomScaleNormal="80" workbookViewId="0">
      <selection activeCell="B2" sqref="B2:E70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3" width="17.85546875" style="15" customWidth="1"/>
    <col min="4" max="4" width="18.7109375" style="15" customWidth="1"/>
    <col min="5" max="5" width="10.2851562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9" t="s">
        <v>53</v>
      </c>
      <c r="C2" s="50"/>
      <c r="D2" s="51"/>
      <c r="E2" s="3"/>
      <c r="F2" s="3"/>
      <c r="G2" s="3"/>
      <c r="H2" s="3"/>
      <c r="I2" s="3"/>
    </row>
    <row r="3" spans="2:9" ht="12.75" customHeight="1" x14ac:dyDescent="0.2">
      <c r="B3" s="52" t="s">
        <v>0</v>
      </c>
      <c r="C3" s="53"/>
      <c r="D3" s="54"/>
      <c r="E3" s="4"/>
      <c r="F3" s="4"/>
      <c r="G3" s="4"/>
      <c r="H3" s="4"/>
      <c r="I3" s="3"/>
    </row>
    <row r="4" spans="2:9" ht="12.75" customHeight="1" thickBot="1" x14ac:dyDescent="0.25">
      <c r="B4" s="55" t="s">
        <v>59</v>
      </c>
      <c r="C4" s="56"/>
      <c r="D4" s="57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168669654.76999998</v>
      </c>
      <c r="D6" s="23">
        <f>SUM(D7,D16)</f>
        <v>27199896.780000001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133472453.80999999</v>
      </c>
      <c r="D7" s="23">
        <f>SUM(D8:D14)</f>
        <v>27199896.780000001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94451518.969999999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811.74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37601059.140000001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27199896.780000001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1419063.96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35197200.960000001</v>
      </c>
      <c r="D16" s="31">
        <f>SUM(D17:D25)</f>
        <v>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35100076.009999998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97124.95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3422512.95</v>
      </c>
      <c r="D27" s="31">
        <f>SUM(D28,D38)</f>
        <v>280012.75</v>
      </c>
    </row>
    <row r="28" spans="2:4" s="3" customFormat="1" x14ac:dyDescent="0.25">
      <c r="B28" s="24" t="s">
        <v>23</v>
      </c>
      <c r="C28" s="14">
        <f>SUM(C29:C36)</f>
        <v>3422512.95</v>
      </c>
      <c r="D28" s="31">
        <f>SUM(D29:D36)</f>
        <v>280012.75</v>
      </c>
    </row>
    <row r="29" spans="2:4" s="9" customFormat="1" x14ac:dyDescent="0.25">
      <c r="B29" s="27" t="s">
        <v>24</v>
      </c>
      <c r="C29" s="19">
        <v>0</v>
      </c>
      <c r="D29" s="32">
        <v>280012.75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1429275.55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1993237.4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43191194.880000003</v>
      </c>
      <c r="D46" s="31">
        <f>SUM(D47,D52,D59)</f>
        <v>187803453.0697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43191194.880000003</v>
      </c>
      <c r="D52" s="31">
        <f>SUM(D53:D57)</f>
        <v>187803453.0697</v>
      </c>
    </row>
    <row r="53" spans="2:4" s="9" customFormat="1" x14ac:dyDescent="0.25">
      <c r="B53" s="27" t="s">
        <v>45</v>
      </c>
      <c r="C53" s="19">
        <v>0</v>
      </c>
      <c r="D53" s="32">
        <v>187055806.74970001</v>
      </c>
    </row>
    <row r="54" spans="2:4" s="9" customFormat="1" x14ac:dyDescent="0.25">
      <c r="B54" s="27" t="s">
        <v>46</v>
      </c>
      <c r="C54" s="19">
        <v>43191194.880000003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747646.32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6" t="s">
        <v>58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5" s="38" customFormat="1" ht="12.75" customHeight="1" x14ac:dyDescent="0.2">
      <c r="B65" s="39"/>
      <c r="C65" s="19"/>
      <c r="D65" s="19"/>
    </row>
    <row r="66" spans="2:5" s="38" customFormat="1" ht="12.75" customHeight="1" x14ac:dyDescent="0.2">
      <c r="B66" s="39"/>
      <c r="C66" s="19"/>
      <c r="D66" s="19"/>
    </row>
    <row r="67" spans="2:5" s="38" customFormat="1" ht="12.75" customHeight="1" x14ac:dyDescent="0.2">
      <c r="B67" s="39"/>
      <c r="C67" s="19"/>
      <c r="D67" s="19"/>
    </row>
    <row r="68" spans="2:5" s="38" customFormat="1" ht="12.75" customHeight="1" x14ac:dyDescent="0.2">
      <c r="B68" s="47" t="s">
        <v>54</v>
      </c>
      <c r="C68" s="48" t="s">
        <v>55</v>
      </c>
      <c r="E68" s="45"/>
    </row>
    <row r="69" spans="2:5" s="38" customFormat="1" ht="12.75" customHeight="1" x14ac:dyDescent="0.2">
      <c r="B69" s="47" t="s">
        <v>56</v>
      </c>
      <c r="C69" s="48" t="s">
        <v>57</v>
      </c>
      <c r="E69" s="45"/>
    </row>
    <row r="70" spans="2:5" s="38" customFormat="1" ht="12.75" customHeight="1" x14ac:dyDescent="0.2">
      <c r="B70" s="39"/>
      <c r="C70" s="19"/>
      <c r="D70" s="19"/>
    </row>
    <row r="71" spans="2:5" s="38" customFormat="1" ht="12.75" customHeight="1" x14ac:dyDescent="0.2">
      <c r="B71" s="39"/>
      <c r="C71" s="19"/>
      <c r="D71" s="19"/>
    </row>
    <row r="72" spans="2:5" s="38" customFormat="1" ht="12.75" customHeight="1" x14ac:dyDescent="0.2">
      <c r="B72" s="39"/>
      <c r="C72" s="19"/>
      <c r="D72" s="19"/>
    </row>
    <row r="73" spans="2:5" s="38" customFormat="1" ht="12.75" customHeight="1" x14ac:dyDescent="0.2">
      <c r="B73" s="39"/>
      <c r="C73" s="19"/>
      <c r="D73" s="19"/>
    </row>
    <row r="74" spans="2:5" s="38" customFormat="1" ht="12.75" customHeight="1" x14ac:dyDescent="0.2">
      <c r="B74" s="39"/>
      <c r="C74" s="19"/>
      <c r="D74" s="19"/>
    </row>
    <row r="75" spans="2:5" s="38" customFormat="1" ht="12.75" customHeight="1" x14ac:dyDescent="0.2">
      <c r="B75" s="39"/>
      <c r="C75" s="19"/>
      <c r="D75" s="19"/>
    </row>
    <row r="76" spans="2:5" s="38" customFormat="1" ht="12.75" customHeight="1" x14ac:dyDescent="0.2">
      <c r="B76" s="39"/>
      <c r="C76" s="19"/>
      <c r="D76" s="19"/>
    </row>
    <row r="77" spans="2:5" s="38" customFormat="1" ht="12.75" customHeight="1" x14ac:dyDescent="0.2">
      <c r="B77" s="39"/>
      <c r="C77" s="19"/>
      <c r="D77" s="19"/>
    </row>
    <row r="78" spans="2:5" s="38" customFormat="1" ht="12.75" customHeight="1" x14ac:dyDescent="0.2">
      <c r="B78" s="39"/>
      <c r="C78" s="19"/>
      <c r="D78" s="19"/>
    </row>
    <row r="79" spans="2:5" s="38" customFormat="1" ht="12.75" customHeight="1" x14ac:dyDescent="0.2">
      <c r="B79" s="39"/>
      <c r="C79" s="19"/>
      <c r="D79" s="19"/>
    </row>
    <row r="80" spans="2:5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2024-01-23T21:03:53Z</cp:lastPrinted>
  <dcterms:created xsi:type="dcterms:W3CDTF">2019-12-03T18:29:59Z</dcterms:created>
  <dcterms:modified xsi:type="dcterms:W3CDTF">2024-04-25T21:27:18Z</dcterms:modified>
</cp:coreProperties>
</file>