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0" windowWidth="28800" windowHeight="12435"/>
  </bookViews>
  <sheets>
    <sheet name="EFE" sheetId="1" r:id="rId1"/>
  </sheets>
  <definedNames>
    <definedName name="ANEXO">#REF!</definedName>
    <definedName name="_xlnm.Print_Area" localSheetId="0">EFE!$B$2:$D$76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C39" i="1"/>
  <c r="D19" i="1"/>
  <c r="C19" i="1"/>
  <c r="D8" i="1"/>
  <c r="C8" i="1"/>
  <c r="C36" i="1" s="1"/>
  <c r="C47" i="1" l="1"/>
  <c r="D36" i="1"/>
  <c r="D47" i="1"/>
  <c r="D60" i="1"/>
  <c r="C60" i="1"/>
  <c r="C62" i="1" s="1"/>
  <c r="C65" i="1" s="1"/>
  <c r="D62" i="1" l="1"/>
  <c r="D65" i="1" s="1"/>
</calcChain>
</file>

<file path=xl/sharedStrings.xml><?xml version="1.0" encoding="utf-8"?>
<sst xmlns="http://schemas.openxmlformats.org/spreadsheetml/2006/main" count="66" uniqueCount="58">
  <si>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</si>
  <si>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</si>
  <si>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</si>
  <si>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</si>
  <si>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</si>
  <si>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</si>
  <si>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</si>
  <si>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</si>
  <si>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</si>
  <si>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</si>
  <si>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</si>
  <si>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</si>
  <si>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</si>
  <si>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</si>
  <si>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</si>
  <si>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</si>
  <si>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</si>
  <si>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</si>
  <si>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</si>
  <si>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</si>
  <si>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</si>
  <si>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</si>
  <si>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</si>
  <si>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</si>
  <si>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</si>
  <si>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</si>
  <si>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</si>
  <si>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</si>
  <si>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</si>
  <si>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</si>
  <si>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</si>
  <si>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</si>
  <si>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</si>
  <si>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</si>
  <si>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</si>
  <si>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</si>
  <si>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</si>
  <si>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</si>
  <si>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</si>
  <si>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</si>
  <si>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</si>
  <si>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</si>
  <si>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</si>
  <si>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</si>
  <si>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</si>
  <si>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</si>
  <si>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</si>
  <si>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</si>
  <si>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</si>
  <si>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INSTITUTO CHIHUAHUENSE DE INFRAESTRUCTURA FÍSICA EDUCATIVA</t>
  </si>
  <si>
    <t>2022</t>
  </si>
  <si>
    <t>2023</t>
  </si>
  <si>
    <t>“Bajo protesta de decir verdad declaramos que los Estados Financieros y sus notas, son razonablemente correctos y son responsabilidad del emisor.”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</si>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</sst>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0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>
    <pageSetUpPr fitToPage="1"/>
  </sheetPr>
  <dimension ref="A1:I179"/>
  <sheetViews>
    <sheetView tabSelected="1" topLeftCell="A51" zoomScale="92" zoomScaleNormal="92" workbookViewId="0">
      <selection activeCell="B76" sqref="B2:D76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1" t="s">
        <v>49</v>
      </c>
      <c r="C2" s="52"/>
      <c r="D2" s="53"/>
      <c r="E2" s="2"/>
      <c r="F2" s="2"/>
      <c r="G2" s="2"/>
      <c r="H2" s="2"/>
      <c r="I2" s="2"/>
    </row>
    <row r="3" spans="1:9" x14ac:dyDescent="0.2">
      <c r="A3" s="1"/>
      <c r="B3" s="54" t="s">
        <v>0</v>
      </c>
      <c r="C3" s="55"/>
      <c r="D3" s="56"/>
      <c r="E3" s="2"/>
      <c r="F3" s="2"/>
      <c r="G3" s="2"/>
      <c r="H3" s="2"/>
      <c r="I3" s="2"/>
    </row>
    <row r="4" spans="1:9" ht="12.75" thickBot="1" x14ac:dyDescent="0.25">
      <c r="A4" s="1"/>
      <c r="B4" s="57" t="s">
        <v>57</v>
      </c>
      <c r="C4" s="58"/>
      <c r="D4" s="59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51</v>
      </c>
      <c r="D5" s="38" t="s">
        <v>50</v>
      </c>
      <c r="E5" s="2"/>
      <c r="F5" s="2"/>
      <c r="G5" s="2"/>
      <c r="H5" s="2"/>
      <c r="I5" s="2"/>
    </row>
    <row r="6" spans="1:9" x14ac:dyDescent="0.2">
      <c r="A6" s="1"/>
      <c r="B6" s="45"/>
      <c r="C6" s="46"/>
      <c r="D6" s="47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8236632.7999999998</v>
      </c>
      <c r="D8" s="20">
        <f>SUM(D9:D18)</f>
        <v>225545108.08000001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5288.85</v>
      </c>
      <c r="D15" s="22">
        <v>48697.62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8231343.9500000002</v>
      </c>
      <c r="D17" s="22">
        <v>225496410.46000001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0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102688151.77</v>
      </c>
      <c r="D19" s="20">
        <f>SUM(D20:D35)</f>
        <v>155304351.34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5935365.2000000002</v>
      </c>
      <c r="D20" s="22">
        <v>26697743.890000001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408443.78</v>
      </c>
      <c r="D21" s="22">
        <v>2165361.62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552135.16969999997</v>
      </c>
      <c r="D22" s="22">
        <v>4700603.3899999997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60742.42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95792207.620299995</v>
      </c>
      <c r="D35" s="22">
        <v>121679900.02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-94451518.969999999</v>
      </c>
      <c r="D36" s="24">
        <f>SUM(D8-D19)</f>
        <v>70240756.74000001</v>
      </c>
      <c r="E36" s="2"/>
      <c r="F36" s="2"/>
      <c r="G36" s="2"/>
      <c r="H36" s="2"/>
      <c r="I36" s="2"/>
    </row>
    <row r="37" spans="1:9" x14ac:dyDescent="0.2">
      <c r="A37" s="1"/>
      <c r="B37" s="45"/>
      <c r="C37" s="46"/>
      <c r="D37" s="47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0</v>
      </c>
      <c r="D43" s="25">
        <f>SUM(D44:D46)</f>
        <v>49098496.539999999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49098496.539999999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0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0</v>
      </c>
      <c r="D47" s="25">
        <f>D39-D43</f>
        <v>-49098496.539999999</v>
      </c>
      <c r="E47" s="2"/>
      <c r="F47" s="2"/>
      <c r="G47" s="2"/>
      <c r="H47" s="2"/>
      <c r="I47" s="2"/>
    </row>
    <row r="48" spans="1:9" x14ac:dyDescent="0.2">
      <c r="A48" s="1"/>
      <c r="B48" s="45"/>
      <c r="C48" s="46"/>
      <c r="D48" s="47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5"/>
      <c r="C61" s="46"/>
      <c r="D61" s="47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-94451518.969999999</v>
      </c>
      <c r="D62" s="33">
        <f>SUM(D60,D47,D36)</f>
        <v>21142260.20000001</v>
      </c>
      <c r="E62" s="2"/>
      <c r="F62" s="2"/>
      <c r="G62" s="2"/>
      <c r="H62" s="2"/>
      <c r="I62" s="2"/>
    </row>
    <row r="63" spans="1:9" x14ac:dyDescent="0.2">
      <c r="A63" s="1"/>
      <c r="B63" s="45"/>
      <c r="C63" s="46"/>
      <c r="D63" s="47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161910032.78999999</v>
      </c>
      <c r="D64" s="34">
        <v>140767772.59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f>C62+C64</f>
        <v>67458513.819999993</v>
      </c>
      <c r="D65" s="34">
        <f>D62+D64</f>
        <v>161910032.79000002</v>
      </c>
      <c r="E65" s="2"/>
      <c r="F65" s="2"/>
      <c r="G65" s="2"/>
      <c r="H65" s="2"/>
      <c r="I65" s="2"/>
    </row>
    <row r="66" spans="1:9" ht="12.75" thickBot="1" x14ac:dyDescent="0.25">
      <c r="A66" s="1"/>
      <c r="B66" s="48"/>
      <c r="C66" s="49"/>
      <c r="D66" s="50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x14ac:dyDescent="0.2">
      <c r="A68" s="39"/>
      <c r="B68" s="42" t="s">
        <v>52</v>
      </c>
      <c r="C68" s="39"/>
      <c r="D68" s="39"/>
    </row>
    <row r="69" spans="1:9" s="40" customFormat="1" x14ac:dyDescent="0.2">
      <c r="A69" s="39"/>
      <c r="B69" s="39"/>
      <c r="C69" s="39"/>
      <c r="D69" s="39"/>
    </row>
    <row r="70" spans="1:9" s="40" customFormat="1" x14ac:dyDescent="0.2">
      <c r="A70" s="39"/>
      <c r="B70" s="39"/>
      <c r="C70" s="39"/>
      <c r="D70" s="39"/>
    </row>
    <row r="71" spans="1:9" s="40" customFormat="1" x14ac:dyDescent="0.2">
      <c r="A71" s="39"/>
      <c r="D71" s="43"/>
    </row>
    <row r="72" spans="1:9" s="40" customFormat="1" ht="15" x14ac:dyDescent="0.25">
      <c r="A72" s="39"/>
      <c r="D72" s="44"/>
    </row>
    <row r="73" spans="1:9" s="40" customFormat="1" x14ac:dyDescent="0.2"/>
    <row r="74" spans="1:9" s="40" customFormat="1" x14ac:dyDescent="0.2"/>
    <row r="75" spans="1:9" s="40" customFormat="1" x14ac:dyDescent="0.2">
      <c r="B75" s="43" t="s">
        <v>53</v>
      </c>
      <c r="C75" s="43" t="s">
        <v>54</v>
      </c>
    </row>
    <row r="76" spans="1:9" s="40" customFormat="1" x14ac:dyDescent="0.2">
      <c r="B76" s="43" t="s">
        <v>55</v>
      </c>
      <c r="C76" s="43" t="s">
        <v>56</v>
      </c>
    </row>
    <row r="77" spans="1:9" s="40" customFormat="1" x14ac:dyDescent="0.2"/>
    <row r="78" spans="1:9" s="40" customFormat="1" x14ac:dyDescent="0.2"/>
    <row r="79" spans="1:9" s="40" customFormat="1" x14ac:dyDescent="0.2"/>
    <row r="80" spans="1:9" s="40" customFormat="1" x14ac:dyDescent="0.2"/>
    <row r="81" s="40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2024-01-23T21:04:38Z</cp:lastPrinted>
  <dcterms:created xsi:type="dcterms:W3CDTF">2019-12-03T19:09:42Z</dcterms:created>
  <dcterms:modified xsi:type="dcterms:W3CDTF">2024-04-25T21:32:24Z</dcterms:modified>
</cp:coreProperties>
</file>