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ias\Desktop\ICHIFE\Plataforma ASECH\2024\1er. Trim 2024\ICHIFE 1er Trim 2024\"/>
    </mc:Choice>
  </mc:AlternateContent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0" yWindow="0" windowWidth="28800" windowHeight="12435"/>
  </bookViews>
  <sheets>
    <sheet name="EAI_FF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G8" i="1"/>
  <c r="G26" i="1" s="1"/>
  <c r="F8" i="1"/>
  <c r="D8" i="1"/>
  <c r="C8" i="1"/>
  <c r="E18" i="1" l="1"/>
  <c r="F26" i="1"/>
  <c r="H18" i="1"/>
  <c r="H8" i="1"/>
  <c r="E8" i="1"/>
  <c r="C26" i="1"/>
  <c r="H26" i="1" s="1"/>
  <c r="D26" i="1"/>
  <c r="E26" i="1" s="1"/>
</calcChain>
</file>

<file path=xl/sharedStrings.xml><?xml version="1.0" encoding="utf-8"?>
<sst xmlns="http://schemas.openxmlformats.org/spreadsheetml/2006/main" count="39" uniqueCount="35">
  <si>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</si>
  <si>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</si>
  <si>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</si>
  <si>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</si>
  <si>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</si>
  <si>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</si>
  <si>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</si>
  <si>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</si>
  <si>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</si>
  <si>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</si>
  <si>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</si>
  <si>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</si>
  <si>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</si>
  <si>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</si>
  <si>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</si>
  <si>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</si>
  <si>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</si>
  <si>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</si>
  <si>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</si>
  <si>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</si>
  <si>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</si>
  <si>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</si>
  <si>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</si>
  <si>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</si>
  <si>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</si>
  <si>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</si>
  <si>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</si>
  <si>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</si>
  <si>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</si>
  <si>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INSTITUTO CHIHUAHUENSE DE INFRAESTRUCTURA FÍSICA EDUCATIVA</t>
  </si>
  <si>
    <t>LIC. RAUL GARCIA RUIZ</t>
  </si>
  <si>
    <t>C.P. JAVIER ARREOLA RUIZ DE LA PEÑA</t>
  </si>
  <si>
    <t>DIRECCION GENERAL</t>
  </si>
  <si>
    <t>DIRECTOR DE ADMINISTRACION Y FINANZAS</t>
  </si>
  <si>
    <t>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</si>
</sst>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FF">
    <pageSetUpPr fitToPage="1"/>
  </sheetPr>
  <dimension ref="B1:H56"/>
  <sheetViews>
    <sheetView tabSelected="1" workbookViewId="0">
      <selection activeCell="B4" sqref="B4:H4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7.28515625" style="1" customWidth="1"/>
    <col min="6" max="6" width="13.5703125" style="1" customWidth="1"/>
    <col min="7" max="7" width="16.42578125" style="1" customWidth="1"/>
    <col min="8" max="8" width="16.140625" style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34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0</v>
      </c>
      <c r="D8" s="18">
        <f>SUM(D9:D16)</f>
        <v>0</v>
      </c>
      <c r="E8" s="21">
        <f t="shared" ref="E8:E16" si="0">C8+D8</f>
        <v>0</v>
      </c>
      <c r="F8" s="18">
        <f>SUM(F9:F16)</f>
        <v>0</v>
      </c>
      <c r="G8" s="21">
        <f>SUM(G9:G16)</f>
        <v>0</v>
      </c>
      <c r="H8" s="5">
        <f t="shared" ref="H8:H16" si="1">G8-C8</f>
        <v>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36288841</v>
      </c>
      <c r="D18" s="18">
        <f>SUM(D19:D22)</f>
        <v>53782299.079999998</v>
      </c>
      <c r="E18" s="21">
        <f>C18+D18</f>
        <v>90071140.079999998</v>
      </c>
      <c r="F18" s="18">
        <f>SUM(F19:F22)</f>
        <v>8236632.7999999998</v>
      </c>
      <c r="G18" s="21">
        <f>SUM(G19:G22)</f>
        <v>8236632.7999999998</v>
      </c>
      <c r="H18" s="5">
        <f>G18-C18</f>
        <v>-28052208.199999999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0</v>
      </c>
      <c r="D21" s="19">
        <v>0</v>
      </c>
      <c r="E21" s="23">
        <f>C21+D21</f>
        <v>0</v>
      </c>
      <c r="F21" s="19">
        <v>5288.85</v>
      </c>
      <c r="G21" s="22">
        <v>5288.85</v>
      </c>
      <c r="H21" s="7">
        <f>G21-C21</f>
        <v>5288.85</v>
      </c>
    </row>
    <row r="22" spans="2:8" x14ac:dyDescent="0.2">
      <c r="B22" s="6" t="s">
        <v>22</v>
      </c>
      <c r="C22" s="22">
        <v>36288841</v>
      </c>
      <c r="D22" s="19">
        <v>53782299.079999998</v>
      </c>
      <c r="E22" s="23">
        <f>C22+D22</f>
        <v>90071140.079999998</v>
      </c>
      <c r="F22" s="19">
        <v>8231343.9500000002</v>
      </c>
      <c r="G22" s="22">
        <v>8231343.9500000002</v>
      </c>
      <c r="H22" s="7">
        <f>G22-C22</f>
        <v>-28057497.050000001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36288841</v>
      </c>
      <c r="D26" s="26">
        <f>SUM(D24,D18,D8)</f>
        <v>53782299.079999998</v>
      </c>
      <c r="E26" s="15">
        <f>SUM(D26,C26)</f>
        <v>90071140.079999998</v>
      </c>
      <c r="F26" s="26">
        <f>SUM(F24,F18,F8)</f>
        <v>8236632.7999999998</v>
      </c>
      <c r="G26" s="15">
        <f>SUM(G24,G18,G8)</f>
        <v>8236632.7999999998</v>
      </c>
      <c r="H26" s="28">
        <f>SUM(G26-C26)</f>
        <v>-28052208.199999999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pans="2:4" s="3" customFormat="1" x14ac:dyDescent="0.2">
      <c r="B33" s="3" t="s">
        <v>30</v>
      </c>
      <c r="D33" s="3" t="s">
        <v>31</v>
      </c>
    </row>
    <row r="34" spans="2:4" s="3" customFormat="1" x14ac:dyDescent="0.2">
      <c r="B34" s="3" t="s">
        <v>32</v>
      </c>
      <c r="D34" s="3" t="s">
        <v>33</v>
      </c>
    </row>
    <row r="35" spans="2:4" s="3" customFormat="1" x14ac:dyDescent="0.2"/>
    <row r="36" spans="2:4" s="3" customFormat="1" x14ac:dyDescent="0.2"/>
    <row r="37" spans="2:4" s="3" customFormat="1" x14ac:dyDescent="0.2"/>
    <row r="38" spans="2:4" s="3" customFormat="1" x14ac:dyDescent="0.2"/>
    <row r="39" spans="2:4" s="3" customFormat="1" x14ac:dyDescent="0.2"/>
    <row r="40" spans="2:4" s="3" customFormat="1" x14ac:dyDescent="0.2"/>
    <row r="41" spans="2:4" s="3" customFormat="1" x14ac:dyDescent="0.2"/>
    <row r="42" spans="2:4" s="3" customFormat="1" x14ac:dyDescent="0.2"/>
    <row r="43" spans="2:4" s="3" customFormat="1" x14ac:dyDescent="0.2"/>
    <row r="44" spans="2:4" s="3" customFormat="1" x14ac:dyDescent="0.2"/>
    <row r="45" spans="2:4" s="3" customFormat="1" x14ac:dyDescent="0.2"/>
    <row r="46" spans="2:4" s="3" customFormat="1" x14ac:dyDescent="0.2"/>
    <row r="47" spans="2:4" s="3" customFormat="1" x14ac:dyDescent="0.2"/>
    <row r="48" spans="2: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Blanca Margarita Arias Flores</cp:lastModifiedBy>
  <cp:lastPrinted>2024-01-23T21:28:34Z</cp:lastPrinted>
  <dcterms:created xsi:type="dcterms:W3CDTF">2019-12-05T18:23:32Z</dcterms:created>
  <dcterms:modified xsi:type="dcterms:W3CDTF">2024-04-24T21:27:00Z</dcterms:modified>
</cp:coreProperties>
</file>