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<sst xmlns="http://schemas.openxmlformats.org/spreadsheetml/2006/main" count="53" uniqueCount="44">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</sst>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J35" sqref="J3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5288.85</v>
      </c>
      <c r="G15" s="20">
        <v>5288.85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36288841</v>
      </c>
      <c r="D17" s="27">
        <v>0</v>
      </c>
      <c r="E17" s="21">
        <f t="shared" si="0"/>
        <v>36288841</v>
      </c>
      <c r="F17" s="27">
        <v>8231343.9500000002</v>
      </c>
      <c r="G17" s="20">
        <v>8231343.9500000002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36288841</v>
      </c>
      <c r="D20" s="28">
        <f>SUM(D9:D18)</f>
        <v>0</v>
      </c>
      <c r="E20" s="22">
        <f>C20+D20</f>
        <v>36288841</v>
      </c>
      <c r="F20" s="28">
        <f>SUM(F9:F18)</f>
        <v>8236632.7999999998</v>
      </c>
      <c r="G20" s="22">
        <f>SUM(G9:G18)</f>
        <v>8236632.7999999998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33488841.219999999</v>
      </c>
      <c r="D26" s="20">
        <v>0</v>
      </c>
      <c r="E26" s="21">
        <f t="shared" ref="E26:E34" si="1">C26+D26</f>
        <v>33488841.219999999</v>
      </c>
      <c r="F26" s="20">
        <v>6402672.8300000001</v>
      </c>
      <c r="G26" s="38">
        <v>5935365.2000000002</v>
      </c>
    </row>
    <row r="27" spans="2:7" ht="12" customHeight="1" x14ac:dyDescent="0.2">
      <c r="B27" s="32" t="s">
        <v>12</v>
      </c>
      <c r="C27" s="20">
        <v>980612.78</v>
      </c>
      <c r="D27" s="20">
        <v>0</v>
      </c>
      <c r="E27" s="21">
        <f t="shared" si="1"/>
        <v>980612.78</v>
      </c>
      <c r="F27" s="20">
        <v>464708.03</v>
      </c>
      <c r="G27" s="38">
        <v>408443.78</v>
      </c>
    </row>
    <row r="28" spans="2:7" x14ac:dyDescent="0.2">
      <c r="B28" s="32" t="s">
        <v>13</v>
      </c>
      <c r="C28" s="20">
        <v>1819387</v>
      </c>
      <c r="D28" s="20">
        <v>0</v>
      </c>
      <c r="E28" s="21">
        <f t="shared" si="1"/>
        <v>1819387</v>
      </c>
      <c r="F28" s="20">
        <v>707672.30969999998</v>
      </c>
      <c r="G28" s="38">
        <v>552135.16969999997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28461006</v>
      </c>
      <c r="E30" s="21">
        <f t="shared" si="1"/>
        <v>28461006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25321293.079999998</v>
      </c>
      <c r="E31" s="21">
        <f t="shared" si="1"/>
        <v>25321293.079999998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36288841</v>
      </c>
      <c r="D36" s="22">
        <f>SUM(D26:D34)</f>
        <v>53782299.079999998</v>
      </c>
      <c r="E36" s="22">
        <f>SUM(E26:E34)</f>
        <v>90071140.079999998</v>
      </c>
      <c r="F36" s="22">
        <f>SUM(F26:F34)</f>
        <v>7575053.1697000004</v>
      </c>
      <c r="G36" s="39">
        <f>SUM(G26:G34)</f>
        <v>6895944.1497000009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-53782299.079999998</v>
      </c>
      <c r="E38" s="8">
        <f>D38+C38</f>
        <v>-53782299.079999998</v>
      </c>
      <c r="F38" s="8">
        <f>F20-F36</f>
        <v>661579.63029999938</v>
      </c>
      <c r="G38" s="9">
        <f>G20-G36</f>
        <v>1340688.6502999989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B43" s="10" t="s">
        <v>39</v>
      </c>
      <c r="D43" s="10" t="s">
        <v>40</v>
      </c>
    </row>
    <row r="44" spans="2:7" s="10" customFormat="1" x14ac:dyDescent="0.2">
      <c r="B44" s="10" t="s">
        <v>41</v>
      </c>
      <c r="D44" s="10" t="s">
        <v>42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2024-01-23T21:54:56Z</cp:lastPrinted>
  <dcterms:created xsi:type="dcterms:W3CDTF">2019-12-11T17:18:27Z</dcterms:created>
  <dcterms:modified xsi:type="dcterms:W3CDTF">2024-04-25T15:26:27Z</dcterms:modified>
</cp:coreProperties>
</file>