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5\SIF 4TO TRIM 2025\"/>
    </mc:Choice>
  </mc:AlternateContent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0" yWindow="0" windowWidth="28770" windowHeight="11745"/>
  </bookViews>
  <sheets>
    <sheet name="FFONDOS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<sst xmlns="http://schemas.openxmlformats.org/spreadsheetml/2006/main" count="53" uniqueCount="44">
  <si>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</si>
  <si>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</si>
  <si>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</si>
  <si>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</si>
  <si>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</si>
  <si>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</si>
  <si>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</si>
  <si>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</si>
  <si>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</si>
  <si>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</si>
  <si>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</si>
  <si>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</si>
  <si>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</si>
  <si>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</si>
  <si>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</si>
  <si>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</si>
  <si>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</si>
  <si>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</si>
  <si>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</si>
  <si>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</si>
  <si>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</si>
  <si>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</si>
  <si>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</si>
  <si>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</si>
  <si>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</si>
  <si>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</si>
  <si>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</si>
  <si>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</si>
  <si>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</si>
  <si>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</si>
  <si>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</si>
  <si>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</si>
  <si>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</si>
  <si>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</si>
  <si>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</si>
  <si>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</si>
  <si>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</si>
  <si>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</si>
  <si>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t>INSTITUTO CHIHUAHUENSE DE INFRAESTRUCTURA FÍSICA EDUCATIVA</t>
  </si>
  <si>
    <t>DIRECCION GENERAL</t>
  </si>
  <si>
    <t>DIRECTORA DE ADMINISTRACION Y FINANZAS</t>
  </si>
  <si>
    <t>MTRO. LUIS IVÁN ORTEGA ORNELAS</t>
  </si>
  <si>
    <t>MTRA. GLORIA LIZBETH CARREÓN GONZÁLEZ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</si>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</sst>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/>
  </cellStyleXfs>
  <cellXfs count="52">
    <xf numFmtId="0" fontId="0" fillId="0" borderId="0" xfId="0"/>
    <xf numFmtId="0" fontId="2" fillId="0" borderId="0" xfId="0" applyFont="1" applyProtection="1"/>
    <xf numFmtId="0" fontId="6" fillId="0" borderId="0" xfId="0" applyFont="1" applyProtection="1"/>
    <xf numFmtId="49" fontId="1" fillId="2" borderId="1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right" vertical="center"/>
    </xf>
    <xf numFmtId="4" fontId="1" fillId="0" borderId="10" xfId="0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left" vertical="center" indent="2"/>
    </xf>
    <xf numFmtId="0" fontId="4" fillId="0" borderId="5" xfId="0" applyFont="1" applyBorder="1" applyAlignment="1" applyProtection="1">
      <alignment horizontal="left" vertical="center" indent="3"/>
    </xf>
    <xf numFmtId="0" fontId="4" fillId="0" borderId="5" xfId="0" applyFont="1" applyBorder="1" applyAlignment="1" applyProtection="1">
      <alignment horizontal="left" vertical="center" wrapText="1" indent="3"/>
    </xf>
    <xf numFmtId="0" fontId="4" fillId="0" borderId="5" xfId="0" applyFont="1" applyBorder="1" applyAlignment="1" applyProtection="1">
      <alignment horizontal="left" vertical="center" wrapText="1" indent="2"/>
    </xf>
    <xf numFmtId="0" fontId="1" fillId="0" borderId="5" xfId="0" applyFont="1" applyBorder="1" applyAlignment="1" applyProtection="1">
      <alignment horizontal="left" vertical="center" wrapText="1" indent="4"/>
    </xf>
    <xf numFmtId="4" fontId="6" fillId="0" borderId="7" xfId="0" applyNumberFormat="1" applyFont="1" applyFill="1" applyBorder="1" applyAlignment="1" applyProtection="1">
      <alignment horizontal="center" vertical="center"/>
    </xf>
    <xf numFmtId="4" fontId="4" fillId="0" borderId="11" xfId="0" applyNumberFormat="1" applyFont="1" applyBorder="1" applyAlignment="1" applyProtection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Fill="1" applyBorder="1" applyAlignment="1" applyProtection="1">
      <alignment horizontal="right" vertical="center"/>
      <protection locked="0"/>
    </xf>
    <xf numFmtId="4" fontId="4" fillId="0" borderId="11" xfId="0" applyNumberFormat="1" applyFont="1" applyFill="1" applyBorder="1" applyAlignment="1" applyProtection="1">
      <alignment horizontal="right" vertical="center"/>
    </xf>
    <xf numFmtId="4" fontId="1" fillId="0" borderId="11" xfId="0" applyNumberFormat="1" applyFont="1" applyFill="1" applyBorder="1" applyAlignment="1" applyProtection="1">
      <alignment horizontal="right" vertical="center"/>
    </xf>
    <xf numFmtId="4" fontId="1" fillId="0" borderId="8" xfId="0" applyNumberFormat="1" applyFont="1" applyFill="1" applyBorder="1" applyAlignment="1" applyProtection="1">
      <alignment horizontal="right" vertical="center"/>
    </xf>
    <xf numFmtId="49" fontId="1" fillId="2" borderId="9" xfId="0" applyNumberFormat="1" applyFont="1" applyFill="1" applyBorder="1" applyAlignment="1" applyProtection="1">
      <alignment horizontal="center" vertical="center"/>
    </xf>
    <xf numFmtId="4" fontId="1" fillId="0" borderId="11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 applyProtection="1">
      <alignment horizontal="right" vertical="center"/>
    </xf>
    <xf numFmtId="49" fontId="1" fillId="2" borderId="9" xfId="0" applyNumberFormat="1" applyFont="1" applyFill="1" applyBorder="1" applyAlignment="1" applyProtection="1">
      <alignment horizontal="center" vertical="center" wrapText="1"/>
    </xf>
    <xf numFmtId="49" fontId="1" fillId="2" borderId="12" xfId="0" applyNumberFormat="1" applyFont="1" applyFill="1" applyBorder="1" applyAlignment="1" applyProtection="1">
      <alignment horizontal="center" vertical="center"/>
    </xf>
    <xf numFmtId="49" fontId="1" fillId="2" borderId="10" xfId="0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left" vertical="center" indent="3"/>
    </xf>
    <xf numFmtId="0" fontId="7" fillId="0" borderId="5" xfId="0" applyFont="1" applyBorder="1" applyAlignment="1" applyProtection="1">
      <alignment horizontal="left" vertical="center" indent="2"/>
    </xf>
    <xf numFmtId="0" fontId="7" fillId="0" borderId="5" xfId="0" applyFont="1" applyBorder="1" applyAlignment="1" applyProtection="1">
      <alignment horizontal="left" vertical="center" indent="4"/>
    </xf>
    <xf numFmtId="4" fontId="4" fillId="0" borderId="5" xfId="0" applyNumberFormat="1" applyFont="1" applyFill="1" applyBorder="1" applyAlignment="1" applyProtection="1">
      <alignment horizontal="right" vertical="center"/>
    </xf>
    <xf numFmtId="4" fontId="4" fillId="0" borderId="7" xfId="0" applyNumberFormat="1" applyFont="1" applyFill="1" applyBorder="1" applyAlignment="1" applyProtection="1">
      <alignment horizontal="right" vertical="center"/>
    </xf>
    <xf numFmtId="4" fontId="4" fillId="0" borderId="6" xfId="0" applyNumberFormat="1" applyFont="1" applyFill="1" applyBorder="1" applyAlignment="1" applyProtection="1">
      <alignment horizontal="right" vertical="center"/>
    </xf>
    <xf numFmtId="4" fontId="4" fillId="0" borderId="6" xfId="0" applyNumberFormat="1" applyFont="1" applyFill="1" applyBorder="1" applyAlignment="1" applyProtection="1">
      <alignment horizontal="right" vertical="center"/>
      <protection locked="0"/>
    </xf>
    <xf numFmtId="4" fontId="1" fillId="0" borderId="6" xfId="0" applyNumberFormat="1" applyFont="1" applyFill="1" applyBorder="1" applyAlignment="1" applyProtection="1">
      <alignment horizontal="right" vertical="center"/>
    </xf>
    <xf numFmtId="4" fontId="2" fillId="0" borderId="6" xfId="0" applyNumberFormat="1" applyFont="1" applyBorder="1" applyProtection="1"/>
    <xf numFmtId="49" fontId="1" fillId="2" borderId="7" xfId="0" applyNumberFormat="1" applyFont="1" applyFill="1" applyBorder="1" applyAlignment="1" applyProtection="1">
      <alignment horizontal="center" vertical="center"/>
    </xf>
    <xf numFmtId="49" fontId="1" fillId="2" borderId="8" xfId="0" applyNumberFormat="1" applyFont="1" applyFill="1" applyBorder="1" applyAlignment="1" applyProtection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 applyProtection="1">
      <alignment horizontal="center" vertical="center"/>
    </xf>
    <xf numFmtId="49" fontId="1" fillId="2" borderId="0" xfId="0" applyNumberFormat="1" applyFont="1" applyFill="1" applyBorder="1" applyAlignment="1" applyProtection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Border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FONDOS">
    <pageSetUpPr fitToPage="1"/>
  </sheetPr>
  <dimension ref="B1:G76"/>
  <sheetViews>
    <sheetView tabSelected="1" zoomScale="80" zoomScaleNormal="80" workbookViewId="0">
      <selection activeCell="G18" sqref="G18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x14ac:dyDescent="0.2">
      <c r="B2" s="43" t="s">
        <v>38</v>
      </c>
      <c r="C2" s="44"/>
      <c r="D2" s="44"/>
      <c r="E2" s="44"/>
      <c r="F2" s="44"/>
      <c r="G2" s="45"/>
    </row>
    <row r="3" spans="2:7" x14ac:dyDescent="0.2">
      <c r="B3" s="46" t="s">
        <v>10</v>
      </c>
      <c r="C3" s="47"/>
      <c r="D3" s="47"/>
      <c r="E3" s="47"/>
      <c r="F3" s="47"/>
      <c r="G3" s="48"/>
    </row>
    <row r="4" spans="2:7" ht="12.75" thickBot="1" x14ac:dyDescent="0.25">
      <c r="B4" s="49" t="s">
        <v>43</v>
      </c>
      <c r="C4" s="50"/>
      <c r="D4" s="50"/>
      <c r="E4" s="50"/>
      <c r="F4" s="50"/>
      <c r="G4" s="51"/>
    </row>
    <row r="5" spans="2:7" ht="42" customHeight="1" thickBot="1" x14ac:dyDescent="0.25">
      <c r="B5" s="41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2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500000</v>
      </c>
      <c r="G13" s="20">
        <v>500000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0</v>
      </c>
      <c r="D15" s="27">
        <v>0</v>
      </c>
      <c r="E15" s="21">
        <f t="shared" si="0"/>
        <v>0</v>
      </c>
      <c r="F15" s="27">
        <v>357975.67</v>
      </c>
      <c r="G15" s="20">
        <v>357975.67</v>
      </c>
    </row>
    <row r="16" spans="2:7" ht="36" customHeight="1" x14ac:dyDescent="0.2">
      <c r="B16" s="14" t="s">
        <v>28</v>
      </c>
      <c r="C16" s="19">
        <v>0</v>
      </c>
      <c r="D16" s="27">
        <v>0</v>
      </c>
      <c r="E16" s="21">
        <f t="shared" si="0"/>
        <v>0</v>
      </c>
      <c r="F16" s="27">
        <v>0</v>
      </c>
      <c r="G16" s="20">
        <v>0</v>
      </c>
    </row>
    <row r="17" spans="2:7" ht="24" customHeight="1" x14ac:dyDescent="0.2">
      <c r="B17" s="14" t="s">
        <v>29</v>
      </c>
      <c r="C17" s="19">
        <v>37322621.369999997</v>
      </c>
      <c r="D17" s="27">
        <v>0</v>
      </c>
      <c r="E17" s="21">
        <f t="shared" si="0"/>
        <v>37322621.369999997</v>
      </c>
      <c r="F17" s="27">
        <v>315973527.07999998</v>
      </c>
      <c r="G17" s="20">
        <v>315973527.07999998</v>
      </c>
    </row>
    <row r="18" spans="2:7" ht="24" customHeight="1" x14ac:dyDescent="0.2">
      <c r="B18" s="13" t="s">
        <v>30</v>
      </c>
      <c r="C18" s="20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37322621.369999997</v>
      </c>
      <c r="D20" s="28">
        <f>SUM(D9:D18)</f>
        <v>0</v>
      </c>
      <c r="E20" s="22">
        <f>C20+D20</f>
        <v>37322621.369999997</v>
      </c>
      <c r="F20" s="28">
        <f>SUM(F9:F18)</f>
        <v>316831502.75</v>
      </c>
      <c r="G20" s="22">
        <f>SUM(G9:G18)</f>
        <v>316831502.75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1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2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33488841.43</v>
      </c>
      <c r="D26" s="20">
        <v>0</v>
      </c>
      <c r="E26" s="21">
        <f t="shared" ref="E26:E34" si="1">C26+D26</f>
        <v>33488841.43</v>
      </c>
      <c r="F26" s="20">
        <v>41960622.740000002</v>
      </c>
      <c r="G26" s="38">
        <v>40930968.710000001</v>
      </c>
    </row>
    <row r="27" spans="2:7" ht="12" customHeight="1" x14ac:dyDescent="0.2">
      <c r="B27" s="32" t="s">
        <v>12</v>
      </c>
      <c r="C27" s="20">
        <v>1647694.29</v>
      </c>
      <c r="D27" s="20">
        <v>0</v>
      </c>
      <c r="E27" s="21">
        <f t="shared" si="1"/>
        <v>1647694.29</v>
      </c>
      <c r="F27" s="20">
        <v>1859368.54</v>
      </c>
      <c r="G27" s="38">
        <v>1855367.76</v>
      </c>
    </row>
    <row r="28" spans="2:7" x14ac:dyDescent="0.2">
      <c r="B28" s="32" t="s">
        <v>13</v>
      </c>
      <c r="C28" s="20">
        <v>2186085.65</v>
      </c>
      <c r="D28" s="20">
        <v>0</v>
      </c>
      <c r="E28" s="21">
        <f t="shared" si="1"/>
        <v>2186085.65</v>
      </c>
      <c r="F28" s="20">
        <v>4541709.97</v>
      </c>
      <c r="G28" s="38">
        <v>4417087.3099999996</v>
      </c>
    </row>
    <row r="29" spans="2:7" x14ac:dyDescent="0.2">
      <c r="B29" s="32" t="s">
        <v>14</v>
      </c>
      <c r="C29" s="20">
        <v>0</v>
      </c>
      <c r="D29" s="20">
        <v>0</v>
      </c>
      <c r="E29" s="21">
        <f t="shared" si="1"/>
        <v>0</v>
      </c>
      <c r="F29" s="20">
        <v>121195.98</v>
      </c>
      <c r="G29" s="38">
        <v>31616.92</v>
      </c>
    </row>
    <row r="30" spans="2:7" x14ac:dyDescent="0.2">
      <c r="B30" s="32" t="s">
        <v>15</v>
      </c>
      <c r="C30" s="20">
        <v>0</v>
      </c>
      <c r="D30" s="20">
        <v>0</v>
      </c>
      <c r="E30" s="21">
        <f t="shared" si="1"/>
        <v>0</v>
      </c>
      <c r="F30" s="20">
        <v>48194263.469999999</v>
      </c>
      <c r="G30" s="38">
        <v>48194263.479999997</v>
      </c>
    </row>
    <row r="31" spans="2:7" x14ac:dyDescent="0.2">
      <c r="B31" s="32" t="s">
        <v>16</v>
      </c>
      <c r="C31" s="20">
        <v>0</v>
      </c>
      <c r="D31" s="20">
        <v>0</v>
      </c>
      <c r="E31" s="21">
        <f t="shared" si="1"/>
        <v>0</v>
      </c>
      <c r="F31" s="20">
        <v>89612671.969999999</v>
      </c>
      <c r="G31" s="38">
        <v>88437161.579999998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37322621.369999997</v>
      </c>
      <c r="D36" s="22">
        <f>SUM(D26:D34)</f>
        <v>0</v>
      </c>
      <c r="E36" s="22">
        <f>SUM(E26:E34)</f>
        <v>37322621.369999997</v>
      </c>
      <c r="F36" s="22">
        <f>SUM(F26:F34)</f>
        <v>186289832.66999999</v>
      </c>
      <c r="G36" s="39">
        <f>SUM(G26:G34)</f>
        <v>183866465.75999999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0</v>
      </c>
      <c r="D38" s="8">
        <f>D20-D36</f>
        <v>0</v>
      </c>
      <c r="E38" s="8">
        <f>D38+C38</f>
        <v>0</v>
      </c>
      <c r="F38" s="8">
        <f>F20-F36</f>
        <v>130541670.08000001</v>
      </c>
      <c r="G38" s="9">
        <f>G20-G36</f>
        <v>132965036.99000001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>
      <c r="B43" s="10" t="s">
        <v>41</v>
      </c>
      <c r="D43" s="10" t="s">
        <v>42</v>
      </c>
    </row>
    <row r="44" spans="2:7" s="10" customFormat="1" x14ac:dyDescent="0.2">
      <c r="B44" s="10" t="s">
        <v>39</v>
      </c>
      <c r="D44" s="10" t="s">
        <v>40</v>
      </c>
    </row>
    <row r="45" spans="2:7" s="10" customFormat="1" x14ac:dyDescent="0.2"/>
    <row r="46" spans="2:7" s="10" customFormat="1" x14ac:dyDescent="0.2"/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</sheetData>
  <sheetProtection algorithmName="SHA-512" hashValue="lq2k9KZ2xge2k9ycCe7X3Z9U+nrwckE4UBnx1oOjChqNHDzm51A++LX5JqQDgmu32T0XnFC1jM0bU+H0b1BU+w==" saltValue="bV73QEKVec8E208jAHvx9w==" spinCount="100000" sheet="1" formatColumns="0" formatRows="0"/>
  <mergeCells count="5">
    <mergeCell ref="B5:B6"/>
    <mergeCell ref="B2:G2"/>
    <mergeCell ref="B3:G3"/>
    <mergeCell ref="B4:G4"/>
    <mergeCell ref="B22:B23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FFONDOS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2024-01-23T21:54:56Z</cp:lastPrinted>
  <dcterms:created xsi:type="dcterms:W3CDTF">2019-12-11T17:18:27Z</dcterms:created>
  <dcterms:modified xsi:type="dcterms:W3CDTF">2026-01-30T18:10:14Z</dcterms:modified>
</cp:coreProperties>
</file>