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28770" windowHeight="1174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D39" i="1" l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<sst xmlns="http://schemas.openxmlformats.org/spreadsheetml/2006/main" count="48" uniqueCount="48">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</sst>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=C:\WINNT\SYSTEM32\COMMAND.COM" xfId="1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topLeftCell="B1" zoomScale="90" zoomScaleNormal="90" workbookViewId="0">
      <selection activeCell="B5" sqref="B5:B7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4" width="14" style="1" customWidth="1"/>
    <col min="5" max="5" width="14.140625" style="1" customWidth="1"/>
    <col min="6" max="6" width="15.5703125" style="1" customWidth="1"/>
    <col min="7" max="7" width="15.140625" style="1" customWidth="1"/>
    <col min="8" max="8" width="16.14062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4" t="s">
        <v>42</v>
      </c>
      <c r="C2" s="35"/>
      <c r="D2" s="35"/>
      <c r="E2" s="35"/>
      <c r="F2" s="35"/>
      <c r="G2" s="35"/>
      <c r="H2" s="36"/>
    </row>
    <row r="3" spans="2:8" ht="15" customHeight="1" x14ac:dyDescent="0.2">
      <c r="B3" s="37" t="s">
        <v>0</v>
      </c>
      <c r="C3" s="38"/>
      <c r="D3" s="38"/>
      <c r="E3" s="38"/>
      <c r="F3" s="38"/>
      <c r="G3" s="38"/>
      <c r="H3" s="39"/>
    </row>
    <row r="4" spans="2:8" ht="15" customHeight="1" thickBot="1" x14ac:dyDescent="0.25">
      <c r="B4" s="40" t="s">
        <v>47</v>
      </c>
      <c r="C4" s="41"/>
      <c r="D4" s="41"/>
      <c r="E4" s="41"/>
      <c r="F4" s="41"/>
      <c r="G4" s="41"/>
      <c r="H4" s="42"/>
    </row>
    <row r="5" spans="2:8" ht="15" customHeight="1" thickBot="1" x14ac:dyDescent="0.25">
      <c r="B5" s="43" t="s">
        <v>1</v>
      </c>
      <c r="C5" s="46" t="s">
        <v>2</v>
      </c>
      <c r="D5" s="47"/>
      <c r="E5" s="47"/>
      <c r="F5" s="47"/>
      <c r="G5" s="48"/>
      <c r="H5" s="43" t="s">
        <v>3</v>
      </c>
    </row>
    <row r="6" spans="2:8" ht="28.5" customHeight="1" thickBot="1" x14ac:dyDescent="0.25">
      <c r="B6" s="44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5"/>
    </row>
    <row r="7" spans="2:8" ht="15" customHeight="1" thickBot="1" x14ac:dyDescent="0.25">
      <c r="B7" s="45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37322621.369999997</v>
      </c>
      <c r="D12" s="17">
        <f>SUM(D13:D20)</f>
        <v>282673085.56</v>
      </c>
      <c r="E12" s="18">
        <f t="shared" si="0"/>
        <v>319995706.93000001</v>
      </c>
      <c r="F12" s="17">
        <f>SUM(F13:F20)</f>
        <v>186289832.66999999</v>
      </c>
      <c r="G12" s="16">
        <f>SUM(G13:G20)</f>
        <v>183866465.75999999</v>
      </c>
      <c r="H12" s="15">
        <f t="shared" si="1"/>
        <v>133705874.26000002</v>
      </c>
    </row>
    <row r="13" spans="2:8" ht="15" customHeight="1" x14ac:dyDescent="0.2">
      <c r="B13" s="6" t="s">
        <v>16</v>
      </c>
      <c r="C13" s="19">
        <v>37322621.369999997</v>
      </c>
      <c r="D13" s="20">
        <v>15041863.779999999</v>
      </c>
      <c r="E13" s="21">
        <f t="shared" si="0"/>
        <v>52364485.149999999</v>
      </c>
      <c r="F13" s="33">
        <v>49404732.719999999</v>
      </c>
      <c r="G13" s="33">
        <v>48156876.189999998</v>
      </c>
      <c r="H13" s="22">
        <f t="shared" si="1"/>
        <v>2959752.4299999997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33">
        <v>0</v>
      </c>
      <c r="G14" s="33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33">
        <v>0</v>
      </c>
      <c r="G15" s="33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33">
        <v>0</v>
      </c>
      <c r="G16" s="33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33">
        <v>0</v>
      </c>
      <c r="G17" s="33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33">
        <v>0</v>
      </c>
      <c r="G18" s="33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33">
        <v>0</v>
      </c>
      <c r="G19" s="33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32">
        <v>267631221.78</v>
      </c>
      <c r="E20" s="21">
        <f t="shared" si="0"/>
        <v>267631221.78</v>
      </c>
      <c r="F20" s="33">
        <v>136885099.94999999</v>
      </c>
      <c r="G20" s="33">
        <v>135709589.56999999</v>
      </c>
      <c r="H20" s="22">
        <f t="shared" si="1"/>
        <v>130746121.83000001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37322621.369999997</v>
      </c>
      <c r="D39" s="28">
        <f>SUM(D37,D36,D35,D33,D28,D25,D9,D12,D21)</f>
        <v>282673085.56</v>
      </c>
      <c r="E39" s="29">
        <f t="shared" si="0"/>
        <v>319995706.93000001</v>
      </c>
      <c r="F39" s="28">
        <f>SUM(F37,F36,F35,F33,F28,F25,F21,F12,F9)</f>
        <v>186289832.66999999</v>
      </c>
      <c r="G39" s="27">
        <f>SUM(G37,G36,G35,G33,G28,G25,G21,G12,G9)</f>
        <v>183866465.75999999</v>
      </c>
      <c r="H39" s="30">
        <f t="shared" si="1"/>
        <v>133705874.26000002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>
      <c r="B44" s="31" t="s">
        <v>45</v>
      </c>
      <c r="D44" s="31" t="s">
        <v>46</v>
      </c>
    </row>
    <row r="45" spans="2:8" s="31" customFormat="1" ht="15" customHeight="1" x14ac:dyDescent="0.2">
      <c r="B45" s="31" t="s">
        <v>43</v>
      </c>
      <c r="D45" s="31" t="s">
        <v>44</v>
      </c>
    </row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2024-01-24T14:37:33Z</cp:lastPrinted>
  <dcterms:created xsi:type="dcterms:W3CDTF">2019-12-16T16:57:10Z</dcterms:created>
  <dcterms:modified xsi:type="dcterms:W3CDTF">2026-01-30T16:54:52Z</dcterms:modified>
</cp:coreProperties>
</file>