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4370" windowHeight="11760"/>
  </bookViews>
  <sheets>
    <sheet name="EVHP" sheetId="1" r:id="rId1"/>
  </sheets>
  <definedNames>
    <definedName name="ANEXO">#REF!</definedName>
    <definedName name="_xlnm.Print_Area" localSheetId="0">EVHP!$A$1:$G$49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30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<sst xmlns="http://schemas.openxmlformats.org/spreadsheetml/2006/main" count="44" uniqueCount="34">
  <si>
    <t>ASEC_EVHP_2doTRIM_F8</t>
  </si>
  <si>
    <t>Nombre del Ente Público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</si>
  <si>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</si>
  <si>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</si>
  <si>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</si>
  <si>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</si>
  <si>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</si>
  <si>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</si>
  <si>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</si>
  <si>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</si>
  <si>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</si>
  <si>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</si>
  <si>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</si>
  <si>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</si>
  <si>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</si>
  <si>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</si>
  <si>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</si>
  <si>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</si>
  <si>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20XN-1</t>
  </si>
  <si>
    <t>Cambios en el Exceso o Insuficiencia en la Actualización de la Hacienda Pública / Patrimonio Neto de 20XN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</si>
  <si>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</si>
  <si>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</si>
  <si>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</si>
  <si>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MTRO. LUIS IVÁN ORTEGA ORNELAS</t>
  </si>
  <si>
    <t>MTRA. GLORIA LIZBETH CARREÓN GONZÁLEZ</t>
  </si>
  <si>
    <t>DIRECCION GENERAL</t>
  </si>
  <si>
    <t>DIRECTORA DE ADMINISTRACION Y FINANZAS</t>
  </si>
  <si>
    <t>Del 1 de Enero al 31 de marzo de 2026</t>
  </si>
  <si>
    <t>Hacienda Pública / Patrimonio Contribuido Neto de 2026</t>
  </si>
  <si>
    <t>Hacienda Pública / Patrimonio Generado Neto de 2026</t>
  </si>
  <si>
    <t>Exceso o Insuficiencia en la Actualización de la Hacienda Pública / Patrimonio Neto de 2026</t>
  </si>
  <si>
    <t>Cambios en la Hacienda Pública / Patrimonio Contribuido Neto de 2026</t>
  </si>
  <si>
    <t>Variaciones de la Hacienda Pública / Patrimonio Generado Neto de 2026</t>
  </si>
  <si>
    <t>Hacienda Pública / 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</si>
</sst>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8" fillId="0" borderId="0" xfId="0" applyNumberFormat="1" applyFont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/>
  <dimension ref="B1:H109"/>
  <sheetViews>
    <sheetView tabSelected="1" topLeftCell="A13" zoomScaleNormal="100" workbookViewId="0">
      <selection activeCell="E43" sqref="E43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6" t="s">
        <v>1</v>
      </c>
      <c r="C2" s="37"/>
      <c r="D2" s="37"/>
      <c r="E2" s="37"/>
      <c r="F2" s="37"/>
      <c r="G2" s="38"/>
    </row>
    <row r="3" spans="2:8" x14ac:dyDescent="0.2">
      <c r="B3" s="39" t="s">
        <v>2</v>
      </c>
      <c r="C3" s="40"/>
      <c r="D3" s="40"/>
      <c r="E3" s="40"/>
      <c r="F3" s="40"/>
      <c r="G3" s="41"/>
    </row>
    <row r="4" spans="2:8" ht="14.45" customHeight="1" thickBot="1" x14ac:dyDescent="0.25">
      <c r="B4" s="42" t="s">
        <v>27</v>
      </c>
      <c r="C4" s="43"/>
      <c r="D4" s="43"/>
      <c r="E4" s="43"/>
      <c r="F4" s="43"/>
      <c r="G4" s="44"/>
    </row>
    <row r="5" spans="2:8" ht="36.75" thickBot="1" x14ac:dyDescent="0.25">
      <c r="B5" s="8" t="s">
        <v>3</v>
      </c>
      <c r="C5" s="10" t="s">
        <v>4</v>
      </c>
      <c r="D5" s="10" t="s">
        <v>5</v>
      </c>
      <c r="E5" s="18" t="s">
        <v>6</v>
      </c>
      <c r="F5" s="10" t="s">
        <v>7</v>
      </c>
      <c r="G5" s="9" t="s">
        <v>8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28</v>
      </c>
      <c r="C7" s="15">
        <f>SUM(C8,C9,C10)</f>
        <v>22408340.149999999</v>
      </c>
      <c r="D7" s="12"/>
      <c r="E7" s="20"/>
      <c r="F7" s="12"/>
      <c r="G7" s="4">
        <f>SUM(C7:F7)</f>
        <v>22408340.149999999</v>
      </c>
    </row>
    <row r="8" spans="2:8" x14ac:dyDescent="0.2">
      <c r="B8" s="5" t="s">
        <v>9</v>
      </c>
      <c r="C8" s="16">
        <v>20153863.989999998</v>
      </c>
      <c r="D8" s="13"/>
      <c r="E8" s="21"/>
      <c r="F8" s="13"/>
      <c r="G8" s="6">
        <f>SUM(C8:F8)</f>
        <v>20153863.989999998</v>
      </c>
    </row>
    <row r="9" spans="2:8" x14ac:dyDescent="0.2">
      <c r="B9" s="5" t="s">
        <v>10</v>
      </c>
      <c r="C9" s="16">
        <v>2254476.16</v>
      </c>
      <c r="D9" s="13"/>
      <c r="E9" s="21"/>
      <c r="F9" s="13"/>
      <c r="G9" s="6">
        <f>SUM(C9:F9)</f>
        <v>2254476.16</v>
      </c>
    </row>
    <row r="10" spans="2:8" x14ac:dyDescent="0.2">
      <c r="B10" s="5" t="s">
        <v>11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29</v>
      </c>
      <c r="C12" s="12"/>
      <c r="D12" s="15">
        <f>SUM(D14,D15,D16,D17,)</f>
        <v>265182540.52000001</v>
      </c>
      <c r="E12" s="23">
        <f>SUM(E13)</f>
        <v>184521751.72</v>
      </c>
      <c r="F12" s="12"/>
      <c r="G12" s="4">
        <f>SUM(C12:F12)</f>
        <v>449704292.24000001</v>
      </c>
    </row>
    <row r="13" spans="2:8" x14ac:dyDescent="0.2">
      <c r="B13" s="5" t="s">
        <v>22</v>
      </c>
      <c r="C13" s="13"/>
      <c r="D13" s="13"/>
      <c r="E13" s="24">
        <v>184521751.72</v>
      </c>
      <c r="F13" s="13"/>
      <c r="G13" s="6">
        <f>SUM(C13:F13)</f>
        <v>184521751.72</v>
      </c>
    </row>
    <row r="14" spans="2:8" x14ac:dyDescent="0.2">
      <c r="B14" s="5" t="s">
        <v>12</v>
      </c>
      <c r="C14" s="13"/>
      <c r="D14" s="16">
        <v>340976572.62</v>
      </c>
      <c r="E14" s="21"/>
      <c r="F14" s="13"/>
      <c r="G14" s="6">
        <f>SUM(C14:F14)</f>
        <v>340976572.62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-75794032.099999994</v>
      </c>
      <c r="E17" s="21"/>
      <c r="F17" s="13"/>
      <c r="G17" s="6">
        <f>D17</f>
        <v>-75794032.099999994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30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18</v>
      </c>
      <c r="C23" s="15">
        <f>SUM(C7)</f>
        <v>22408340.149999999</v>
      </c>
      <c r="D23" s="15">
        <f>SUM(D12)</f>
        <v>265182540.52000001</v>
      </c>
      <c r="E23" s="23">
        <f>E12</f>
        <v>184521751.72</v>
      </c>
      <c r="F23" s="15">
        <f>SUM(F19)</f>
        <v>0</v>
      </c>
      <c r="G23" s="4">
        <f>SUM(C23:F23)</f>
        <v>472112632.38999999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31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9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10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11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32</v>
      </c>
      <c r="C30" s="12"/>
      <c r="D30" s="15">
        <f>D32</f>
        <v>154451153.19999999</v>
      </c>
      <c r="E30" s="23">
        <f>SUM(E31:E35)</f>
        <v>-130626123.25999999</v>
      </c>
      <c r="F30" s="12"/>
      <c r="G30" s="4">
        <f>SUM(D30:E30)</f>
        <v>23825029.939999998</v>
      </c>
    </row>
    <row r="31" spans="2:7" x14ac:dyDescent="0.2">
      <c r="B31" s="5" t="s">
        <v>22</v>
      </c>
      <c r="C31" s="13"/>
      <c r="D31" s="13"/>
      <c r="E31" s="24">
        <v>54267177.460000001</v>
      </c>
      <c r="F31" s="13"/>
      <c r="G31" s="6">
        <f>SUM(E31)</f>
        <v>54267177.460000001</v>
      </c>
    </row>
    <row r="32" spans="2:7" x14ac:dyDescent="0.2">
      <c r="B32" s="5" t="s">
        <v>12</v>
      </c>
      <c r="C32" s="13"/>
      <c r="D32" s="16">
        <v>154451153.19999999</v>
      </c>
      <c r="E32" s="24">
        <v>-184521751.72</v>
      </c>
      <c r="F32" s="13"/>
      <c r="G32" s="6">
        <f>SUM(D32:E32)</f>
        <v>-30070598.520000011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-371549</v>
      </c>
      <c r="F35" s="13"/>
      <c r="G35" s="6">
        <f>E35</f>
        <v>-371549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19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33</v>
      </c>
      <c r="C41" s="17">
        <f>SUM(C23,C25)</f>
        <v>22408340.149999999</v>
      </c>
      <c r="D41" s="17">
        <f>SUM(D23,D30)</f>
        <v>419633693.72000003</v>
      </c>
      <c r="E41" s="25">
        <f>SUM(E30,E23)</f>
        <v>53895628.460000008</v>
      </c>
      <c r="F41" s="17">
        <f>SUM(F37,F23)</f>
        <v>0</v>
      </c>
      <c r="G41" s="7">
        <f>SUM(C41:F41)</f>
        <v>495937662.33000004</v>
      </c>
    </row>
    <row r="42" spans="2:7" x14ac:dyDescent="0.2">
      <c r="B42" s="28" t="s">
        <v>20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/>
    <row r="48" spans="2:7" s="29" customFormat="1" x14ac:dyDescent="0.2">
      <c r="B48" s="33" t="s">
        <v>23</v>
      </c>
      <c r="C48" s="34"/>
      <c r="D48" s="35" t="s">
        <v>24</v>
      </c>
    </row>
    <row r="49" spans="2:7" s="29" customFormat="1" x14ac:dyDescent="0.2">
      <c r="B49" s="33" t="s">
        <v>25</v>
      </c>
      <c r="C49" s="34"/>
      <c r="D49" s="35" t="s">
        <v>26</v>
      </c>
    </row>
    <row r="50" spans="2:7" s="29" customFormat="1" x14ac:dyDescent="0.2"/>
    <row r="51" spans="2:7" s="29" customFormat="1" x14ac:dyDescent="0.2"/>
    <row r="52" spans="2:7" s="29" customFormat="1" ht="150" customHeight="1" x14ac:dyDescent="0.2">
      <c r="B52" s="45" t="s">
        <v>21</v>
      </c>
      <c r="C52" s="45"/>
      <c r="D52" s="45"/>
      <c r="E52" s="45"/>
      <c r="F52" s="45"/>
      <c r="G52" s="45"/>
    </row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iifztxxh1/9dZKAgBV4KZFvNhbiE+QMilTQo3OPF2hqQDBSL0mBAcWb5nOOF5Bo6Y3cBwd7+Y5ThUqrJNEmcEQ==" saltValue="BU4NLSmdsebHf9NWRAEnww==" spinCount="100000" sheet="1" formatCells="0" formatColumns="0" formatRows="0"/>
  <mergeCells count="4">
    <mergeCell ref="B2:G2"/>
    <mergeCell ref="B3:G3"/>
    <mergeCell ref="B4:G4"/>
    <mergeCell ref="B52:G52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2026-04-28T15:45:11Z</cp:lastPrinted>
  <dcterms:created xsi:type="dcterms:W3CDTF">2019-12-06T17:20:35Z</dcterms:created>
  <dcterms:modified xsi:type="dcterms:W3CDTF">2026-04-28T15:45:15Z</dcterms:modified>
</cp:coreProperties>
</file>