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14370" windowHeight="11760"/>
  </bookViews>
  <sheets>
    <sheet name="EAA" sheetId="1" r:id="rId1"/>
  </sheets>
  <definedNames>
    <definedName name="ANEXO">#REF!</definedName>
    <definedName name="_xlnm.Print_Area" localSheetId="0">EAA!$B$2:$G$39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D10" i="1"/>
  <c r="C10" i="1"/>
  <c r="E8" i="1" l="1"/>
  <c r="C8" i="1"/>
  <c r="D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<sst xmlns="http://schemas.openxmlformats.org/spreadsheetml/2006/main" count="36" uniqueCount="36">
  <si>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</si>
  <si>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</si>
  <si>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</si>
  <si>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</si>
  <si>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</si>
  <si>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</si>
  <si>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</si>
  <si>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</si>
  <si>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</si>
  <si>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</si>
  <si>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</si>
  <si>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</si>
  <si>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</si>
  <si>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</si>
  <si>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</si>
  <si>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</si>
  <si>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</si>
  <si>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</si>
  <si>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</si>
  <si>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</si>
  <si>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</si>
  <si>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</si>
  <si>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</si>
  <si>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</si>
  <si>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</si>
  <si>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</si>
  <si>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</si>
  <si>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</si>
  <si>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</si>
  <si>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INSTITUTO CHIHUAHUENSE DE INFRAESTRUCTURA FÍSICA EDUCATIVA</t>
  </si>
  <si>
    <t>“Bajo protesta de decir verdad declaramos que los Estados Financieros y sus notas, son razonablemente correctos y son responsabilidad del emisor.”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</si>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</sst>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49" fontId="7" fillId="0" borderId="0" xfId="0" applyNumberFormat="1" applyFont="1" applyAlignment="1" applyProtection="1">
      <alignment vertical="top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>
    <pageSetUpPr fitToPage="1"/>
  </sheetPr>
  <dimension ref="A1:G303"/>
  <sheetViews>
    <sheetView tabSelected="1" zoomScaleNormal="100" workbookViewId="0">
      <selection activeCell="G26" sqref="G26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3" width="17.5703125" style="13" customWidth="1"/>
    <col min="4" max="4" width="18.7109375" style="13" customWidth="1"/>
    <col min="5" max="5" width="16.5703125" style="13" customWidth="1"/>
    <col min="6" max="6" width="17.5703125" style="13" bestFit="1" customWidth="1"/>
    <col min="7" max="7" width="18.5703125" style="13" customWidth="1"/>
    <col min="8" max="16384" width="11.5703125" style="13"/>
  </cols>
  <sheetData>
    <row r="1" spans="2:7" ht="12.75" thickBot="1" x14ac:dyDescent="0.25"/>
    <row r="2" spans="2:7" x14ac:dyDescent="0.2">
      <c r="B2" s="21" t="s">
        <v>29</v>
      </c>
      <c r="C2" s="22"/>
      <c r="D2" s="22"/>
      <c r="E2" s="22"/>
      <c r="F2" s="22"/>
      <c r="G2" s="23"/>
    </row>
    <row r="3" spans="2:7" x14ac:dyDescent="0.2">
      <c r="B3" s="24" t="s">
        <v>0</v>
      </c>
      <c r="C3" s="25"/>
      <c r="D3" s="25"/>
      <c r="E3" s="25"/>
      <c r="F3" s="25"/>
      <c r="G3" s="26"/>
    </row>
    <row r="4" spans="2:7" ht="12.75" thickBot="1" x14ac:dyDescent="0.25">
      <c r="B4" s="27" t="s">
        <v>35</v>
      </c>
      <c r="C4" s="28"/>
      <c r="D4" s="28"/>
      <c r="E4" s="28"/>
      <c r="F4" s="28"/>
      <c r="G4" s="29"/>
    </row>
    <row r="5" spans="2:7" ht="24" x14ac:dyDescent="0.2">
      <c r="B5" s="30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1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16.7" customHeight="1" x14ac:dyDescent="0.2">
      <c r="B7" s="14"/>
      <c r="C7" s="6"/>
      <c r="D7" s="6"/>
      <c r="E7" s="6"/>
      <c r="F7" s="6"/>
      <c r="G7" s="6"/>
    </row>
    <row r="8" spans="2:7" ht="16.7" customHeight="1" x14ac:dyDescent="0.2">
      <c r="B8" s="1" t="s">
        <v>4</v>
      </c>
      <c r="C8" s="7">
        <f>SUM(C10,C19)</f>
        <v>1115460110.03</v>
      </c>
      <c r="D8" s="7">
        <f>SUM(D10,D19)</f>
        <v>3708168337.2200003</v>
      </c>
      <c r="E8" s="7">
        <f>SUM(E10,E19)</f>
        <v>3661757463.6699991</v>
      </c>
      <c r="F8" s="7">
        <f>C8+D8-E8</f>
        <v>1161870983.5800009</v>
      </c>
      <c r="G8" s="7">
        <f>F8-C8</f>
        <v>46410873.550000906</v>
      </c>
    </row>
    <row r="9" spans="2:7" ht="15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805725256.82999992</v>
      </c>
      <c r="D10" s="7">
        <f>SUM(D11:D17)</f>
        <v>3502758969.73</v>
      </c>
      <c r="E10" s="7">
        <f>SUM(E11:E17)</f>
        <v>3533490567.0699992</v>
      </c>
      <c r="F10" s="7">
        <f t="shared" ref="F10:F17" si="0">C10+D10-E10</f>
        <v>774993659.49000025</v>
      </c>
      <c r="G10" s="7">
        <f t="shared" ref="G10:G17" si="1">F10-C10</f>
        <v>-30731597.339999676</v>
      </c>
    </row>
    <row r="11" spans="2:7" x14ac:dyDescent="0.2">
      <c r="B11" s="3" t="s">
        <v>6</v>
      </c>
      <c r="C11" s="8">
        <v>156904695.41999999</v>
      </c>
      <c r="D11" s="8">
        <v>3407018516.96</v>
      </c>
      <c r="E11" s="8">
        <v>3422291543.9899998</v>
      </c>
      <c r="F11" s="12">
        <f t="shared" si="0"/>
        <v>141631668.39000034</v>
      </c>
      <c r="G11" s="12">
        <f t="shared" si="1"/>
        <v>-15273027.029999644</v>
      </c>
    </row>
    <row r="12" spans="2:7" x14ac:dyDescent="0.2">
      <c r="B12" s="3" t="s">
        <v>7</v>
      </c>
      <c r="C12" s="8">
        <v>996793.02</v>
      </c>
      <c r="D12" s="8">
        <v>66224977.799999997</v>
      </c>
      <c r="E12" s="8">
        <v>67115707.120000005</v>
      </c>
      <c r="F12" s="12">
        <f t="shared" si="0"/>
        <v>106063.69999998808</v>
      </c>
      <c r="G12" s="12">
        <f t="shared" si="1"/>
        <v>-890729.32000001194</v>
      </c>
    </row>
    <row r="13" spans="2:7" x14ac:dyDescent="0.2">
      <c r="B13" s="3" t="s">
        <v>8</v>
      </c>
      <c r="C13" s="8">
        <v>98538018.510000005</v>
      </c>
      <c r="D13" s="8">
        <v>10339657.23</v>
      </c>
      <c r="E13" s="8">
        <v>41958052.490000002</v>
      </c>
      <c r="F13" s="12">
        <f t="shared" si="0"/>
        <v>66919623.250000007</v>
      </c>
      <c r="G13" s="12">
        <f t="shared" si="1"/>
        <v>-31618395.259999998</v>
      </c>
    </row>
    <row r="14" spans="2:7" x14ac:dyDescent="0.2">
      <c r="B14" s="3" t="s">
        <v>9</v>
      </c>
      <c r="C14" s="8">
        <v>3323711.14</v>
      </c>
      <c r="D14" s="8">
        <v>0</v>
      </c>
      <c r="E14" s="8">
        <v>2125263.4700000002</v>
      </c>
      <c r="F14" s="12">
        <f t="shared" si="0"/>
        <v>1198447.67</v>
      </c>
      <c r="G14" s="12">
        <f t="shared" si="1"/>
        <v>-2125263.4700000002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545962038.74000001</v>
      </c>
      <c r="D17" s="8">
        <v>19175817.739999998</v>
      </c>
      <c r="E17" s="8">
        <v>0</v>
      </c>
      <c r="F17" s="12">
        <f t="shared" si="0"/>
        <v>565137856.48000002</v>
      </c>
      <c r="G17" s="12">
        <f t="shared" si="1"/>
        <v>19175817.74000001</v>
      </c>
    </row>
    <row r="18" spans="1:7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309734853.19999999</v>
      </c>
      <c r="D19" s="7">
        <f>SUM(D20:D28)</f>
        <v>205409367.49000001</v>
      </c>
      <c r="E19" s="7">
        <f>SUM(E20:E28)</f>
        <v>128266896.59999999</v>
      </c>
      <c r="F19" s="7">
        <f t="shared" ref="F19:F28" si="2">C19+D19-E19</f>
        <v>386877324.09000003</v>
      </c>
      <c r="G19" s="7">
        <f t="shared" ref="G19:G28" si="3">F19-C19</f>
        <v>77142470.890000045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0</v>
      </c>
      <c r="D21" s="8">
        <v>0</v>
      </c>
      <c r="E21" s="8">
        <v>0</v>
      </c>
      <c r="F21" s="12">
        <f t="shared" si="2"/>
        <v>0</v>
      </c>
      <c r="G21" s="12">
        <f t="shared" si="3"/>
        <v>0</v>
      </c>
    </row>
    <row r="22" spans="1:7" ht="24" x14ac:dyDescent="0.2">
      <c r="A22" s="16" t="s">
        <v>16</v>
      </c>
      <c r="B22" s="3" t="s">
        <v>17</v>
      </c>
      <c r="C22" s="8">
        <v>257071711.25</v>
      </c>
      <c r="D22" s="8">
        <v>203776294.91</v>
      </c>
      <c r="E22" s="8">
        <v>128266896.59999999</v>
      </c>
      <c r="F22" s="12">
        <f t="shared" si="2"/>
        <v>332581109.55999994</v>
      </c>
      <c r="G22" s="12">
        <f t="shared" si="3"/>
        <v>75509398.309999943</v>
      </c>
    </row>
    <row r="23" spans="1:7" x14ac:dyDescent="0.2">
      <c r="B23" s="3" t="s">
        <v>18</v>
      </c>
      <c r="C23" s="8">
        <v>61041750.439999998</v>
      </c>
      <c r="D23" s="8">
        <v>1633072.58</v>
      </c>
      <c r="E23" s="8">
        <v>0</v>
      </c>
      <c r="F23" s="12">
        <f t="shared" si="2"/>
        <v>62674823.019999996</v>
      </c>
      <c r="G23" s="12">
        <f t="shared" si="3"/>
        <v>1633072.5799999982</v>
      </c>
    </row>
    <row r="24" spans="1:7" x14ac:dyDescent="0.2">
      <c r="B24" s="3" t="s">
        <v>19</v>
      </c>
      <c r="C24" s="8">
        <v>1495432.24</v>
      </c>
      <c r="D24" s="8">
        <v>0</v>
      </c>
      <c r="E24" s="8">
        <v>0</v>
      </c>
      <c r="F24" s="12">
        <f t="shared" si="2"/>
        <v>1495432.24</v>
      </c>
      <c r="G24" s="12">
        <f t="shared" si="3"/>
        <v>0</v>
      </c>
    </row>
    <row r="25" spans="1:7" ht="24" x14ac:dyDescent="0.2">
      <c r="B25" s="3" t="s">
        <v>20</v>
      </c>
      <c r="C25" s="8">
        <v>-9905683.9700000007</v>
      </c>
      <c r="D25" s="8">
        <v>0</v>
      </c>
      <c r="E25" s="8">
        <v>0</v>
      </c>
      <c r="F25" s="12">
        <f t="shared" si="2"/>
        <v>-9905683.9700000007</v>
      </c>
      <c r="G25" s="12">
        <f t="shared" si="3"/>
        <v>0</v>
      </c>
    </row>
    <row r="26" spans="1:7" x14ac:dyDescent="0.2">
      <c r="B26" s="3" t="s">
        <v>21</v>
      </c>
      <c r="C26" s="8">
        <v>31643.24</v>
      </c>
      <c r="D26" s="8">
        <v>0</v>
      </c>
      <c r="E26" s="8">
        <v>0</v>
      </c>
      <c r="F26" s="12">
        <f t="shared" si="2"/>
        <v>31643.24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1" spans="1:7" s="17" customFormat="1" x14ac:dyDescent="0.2">
      <c r="B31" s="17" t="s">
        <v>30</v>
      </c>
    </row>
    <row r="32" spans="1:7" s="17" customFormat="1" x14ac:dyDescent="0.2"/>
    <row r="33" spans="2:4" s="17" customFormat="1" x14ac:dyDescent="0.2"/>
    <row r="34" spans="2:4" s="17" customFormat="1" x14ac:dyDescent="0.2"/>
    <row r="35" spans="2:4" s="17" customFormat="1" x14ac:dyDescent="0.2"/>
    <row r="36" spans="2:4" s="17" customFormat="1" x14ac:dyDescent="0.2"/>
    <row r="37" spans="2:4" s="17" customFormat="1" x14ac:dyDescent="0.2">
      <c r="B37" s="18" t="s">
        <v>33</v>
      </c>
      <c r="C37" s="19"/>
      <c r="D37" s="20" t="s">
        <v>34</v>
      </c>
    </row>
    <row r="38" spans="2:4" s="17" customFormat="1" x14ac:dyDescent="0.2">
      <c r="B38" s="18" t="s">
        <v>31</v>
      </c>
      <c r="C38" s="19"/>
      <c r="D38" s="20" t="s">
        <v>32</v>
      </c>
    </row>
    <row r="39" spans="2:4" s="17" customFormat="1" x14ac:dyDescent="0.2"/>
    <row r="40" spans="2:4" s="17" customFormat="1" x14ac:dyDescent="0.2"/>
    <row r="41" spans="2:4" s="17" customFormat="1" x14ac:dyDescent="0.2"/>
    <row r="42" spans="2:4" s="17" customFormat="1" x14ac:dyDescent="0.2"/>
    <row r="43" spans="2:4" s="17" customFormat="1" x14ac:dyDescent="0.2"/>
    <row r="44" spans="2:4" s="17" customFormat="1" x14ac:dyDescent="0.2"/>
    <row r="45" spans="2:4" s="17" customFormat="1" x14ac:dyDescent="0.2"/>
    <row r="46" spans="2:4" s="17" customFormat="1" x14ac:dyDescent="0.2"/>
    <row r="47" spans="2:4" s="17" customFormat="1" x14ac:dyDescent="0.2"/>
    <row r="48" spans="2:4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  <row r="63" s="17" customFormat="1" x14ac:dyDescent="0.2"/>
    <row r="64" s="17" customFormat="1" x14ac:dyDescent="0.2"/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</sheetData>
  <sheetProtection algorithmName="SHA-512" hashValue="EjTRR8bNO3vAwf4PcQQh0HMU5Va5DjO5ycFR6EEbjjRI16uniO061yfN8mi9Eul1WMcMmtdHT7nxau8Md4qhkA==" saltValue="qkYZsQQTeWENWiYIYJ7wiA==" spinCount="100000" sheet="1" formatCells="0" formatColumns="0" formatRows="0"/>
  <mergeCells count="4">
    <mergeCell ref="B2:G2"/>
    <mergeCell ref="B3:G3"/>
    <mergeCell ref="B4:G4"/>
    <mergeCell ref="B5:B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2025-07-18T17:48:32Z</cp:lastPrinted>
  <dcterms:created xsi:type="dcterms:W3CDTF">2019-12-03T19:14:48Z</dcterms:created>
  <dcterms:modified xsi:type="dcterms:W3CDTF">2026-04-28T16:42:33Z</dcterms:modified>
</cp:coreProperties>
</file>