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0" windowWidth="28800" windowHeight="11835"/>
  </bookViews>
  <sheets>
    <sheet name="FFONDOS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<sst xmlns="http://schemas.openxmlformats.org/spreadsheetml/2006/main" count="53" uniqueCount="44">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</sst>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2" fillId="0" borderId="0" xfId="0" applyFont="1" applyProtection="1"/>
    <xf numFmtId="0" fontId="6" fillId="0" borderId="0" xfId="0" applyFont="1" applyProtection="1"/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right" vertical="center"/>
    </xf>
    <xf numFmtId="4" fontId="1" fillId="0" borderId="1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left" vertical="center" indent="2"/>
    </xf>
    <xf numFmtId="0" fontId="4" fillId="0" borderId="5" xfId="0" applyFont="1" applyBorder="1" applyAlignment="1" applyProtection="1">
      <alignment horizontal="left" vertical="center" indent="3"/>
    </xf>
    <xf numFmtId="0" fontId="4" fillId="0" borderId="5" xfId="0" applyFont="1" applyBorder="1" applyAlignment="1" applyProtection="1">
      <alignment horizontal="left" vertical="center" wrapText="1" indent="3"/>
    </xf>
    <xf numFmtId="0" fontId="4" fillId="0" borderId="5" xfId="0" applyFont="1" applyBorder="1" applyAlignment="1" applyProtection="1">
      <alignment horizontal="left" vertical="center" wrapText="1" indent="2"/>
    </xf>
    <xf numFmtId="0" fontId="1" fillId="0" borderId="5" xfId="0" applyFont="1" applyBorder="1" applyAlignment="1" applyProtection="1">
      <alignment horizontal="left" vertical="center" wrapText="1" indent="4"/>
    </xf>
    <xf numFmtId="4" fontId="6" fillId="0" borderId="7" xfId="0" applyNumberFormat="1" applyFont="1" applyFill="1" applyBorder="1" applyAlignment="1" applyProtection="1">
      <alignment horizontal="center" vertical="center"/>
    </xf>
    <xf numFmtId="4" fontId="4" fillId="0" borderId="11" xfId="0" applyNumberFormat="1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1" fillId="0" borderId="11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/>
    </xf>
    <xf numFmtId="4" fontId="1" fillId="0" borderId="11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/>
    </xf>
    <xf numFmtId="49" fontId="1" fillId="2" borderId="1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indent="3"/>
    </xf>
    <xf numFmtId="0" fontId="7" fillId="0" borderId="5" xfId="0" applyFont="1" applyBorder="1" applyAlignment="1" applyProtection="1">
      <alignment horizontal="left" vertical="center" indent="2"/>
    </xf>
    <xf numFmtId="0" fontId="7" fillId="0" borderId="5" xfId="0" applyFont="1" applyBorder="1" applyAlignment="1" applyProtection="1">
      <alignment horizontal="left" vertical="center" indent="4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Border="1" applyProtection="1"/>
    <xf numFmtId="49" fontId="1" fillId="2" borderId="7" xfId="0" applyNumberFormat="1" applyFont="1" applyFill="1" applyBorder="1" applyAlignment="1" applyProtection="1">
      <alignment horizontal="center" vertical="center"/>
    </xf>
    <xf numFmtId="49" fontId="1" fillId="2" borderId="8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FONDOS">
    <pageSetUpPr fitToPage="1"/>
  </sheetPr>
  <dimension ref="B1:G76"/>
  <sheetViews>
    <sheetView tabSelected="1" zoomScale="80" zoomScaleNormal="80" workbookViewId="0">
      <selection activeCell="B5" sqref="B5:B6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43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29161</v>
      </c>
      <c r="G13" s="20">
        <v>29161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0</v>
      </c>
      <c r="D15" s="27">
        <v>0</v>
      </c>
      <c r="E15" s="21">
        <f t="shared" si="0"/>
        <v>0</v>
      </c>
      <c r="F15" s="27">
        <v>20</v>
      </c>
      <c r="G15" s="20">
        <v>20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49533153</v>
      </c>
      <c r="G16" s="20">
        <v>49533153</v>
      </c>
    </row>
    <row r="17" spans="2:7" ht="24" customHeight="1" x14ac:dyDescent="0.2">
      <c r="B17" s="14" t="s">
        <v>29</v>
      </c>
      <c r="C17" s="19">
        <v>42230764</v>
      </c>
      <c r="D17" s="27">
        <v>0</v>
      </c>
      <c r="E17" s="21">
        <f t="shared" si="0"/>
        <v>42230764</v>
      </c>
      <c r="F17" s="27">
        <v>15702793</v>
      </c>
      <c r="G17" s="20">
        <v>15702793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42230764</v>
      </c>
      <c r="D20" s="28">
        <f>SUM(D9:D18)</f>
        <v>0</v>
      </c>
      <c r="E20" s="22">
        <f>C20+D20</f>
        <v>42230764</v>
      </c>
      <c r="F20" s="28">
        <f>SUM(F9:F18)</f>
        <v>65265127</v>
      </c>
      <c r="G20" s="22">
        <f>SUM(G9:G18)</f>
        <v>65265127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37973984</v>
      </c>
      <c r="D26" s="20">
        <v>0</v>
      </c>
      <c r="E26" s="21">
        <f t="shared" ref="E26:E34" si="1">C26+D26</f>
        <v>37973984</v>
      </c>
      <c r="F26" s="20">
        <v>7776373</v>
      </c>
      <c r="G26" s="38">
        <v>7776373</v>
      </c>
    </row>
    <row r="27" spans="2:7" ht="12" customHeight="1" x14ac:dyDescent="0.2">
      <c r="B27" s="32" t="s">
        <v>12</v>
      </c>
      <c r="C27" s="20">
        <v>1603059</v>
      </c>
      <c r="D27" s="20">
        <v>0</v>
      </c>
      <c r="E27" s="21">
        <f t="shared" si="1"/>
        <v>1603059</v>
      </c>
      <c r="F27" s="20">
        <v>392488</v>
      </c>
      <c r="G27" s="38">
        <v>388428</v>
      </c>
    </row>
    <row r="28" spans="2:7" x14ac:dyDescent="0.2">
      <c r="B28" s="32" t="s">
        <v>13</v>
      </c>
      <c r="C28" s="20">
        <v>2653721</v>
      </c>
      <c r="D28" s="20">
        <v>0</v>
      </c>
      <c r="E28" s="21">
        <f t="shared" si="1"/>
        <v>2653721</v>
      </c>
      <c r="F28" s="20">
        <v>688001</v>
      </c>
      <c r="G28" s="38">
        <v>464434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15825</v>
      </c>
      <c r="G29" s="38">
        <v>15825</v>
      </c>
    </row>
    <row r="30" spans="2:7" x14ac:dyDescent="0.2">
      <c r="B30" s="32" t="s">
        <v>15</v>
      </c>
      <c r="C30" s="20">
        <v>0</v>
      </c>
      <c r="D30" s="20">
        <v>0</v>
      </c>
      <c r="E30" s="21">
        <f t="shared" si="1"/>
        <v>0</v>
      </c>
      <c r="F30" s="20">
        <v>1633073</v>
      </c>
      <c r="G30" s="38">
        <v>1633073</v>
      </c>
    </row>
    <row r="31" spans="2:7" x14ac:dyDescent="0.2">
      <c r="B31" s="32" t="s">
        <v>16</v>
      </c>
      <c r="C31" s="20">
        <v>0</v>
      </c>
      <c r="D31" s="20">
        <v>0</v>
      </c>
      <c r="E31" s="21">
        <f t="shared" si="1"/>
        <v>0</v>
      </c>
      <c r="F31" s="20">
        <v>106109933</v>
      </c>
      <c r="G31" s="38">
        <v>106109933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42230764</v>
      </c>
      <c r="D36" s="22">
        <f>SUM(D26:D34)</f>
        <v>0</v>
      </c>
      <c r="E36" s="22">
        <f>SUM(E26:E34)</f>
        <v>42230764</v>
      </c>
      <c r="F36" s="22">
        <f>SUM(F26:F34)</f>
        <v>116615693</v>
      </c>
      <c r="G36" s="39">
        <f>SUM(G26:G34)</f>
        <v>116388066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-51350566</v>
      </c>
      <c r="G38" s="9">
        <f>G20-G36</f>
        <v>-51122939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>
      <c r="B43" s="10" t="s">
        <v>41</v>
      </c>
      <c r="D43" s="10" t="s">
        <v>42</v>
      </c>
    </row>
    <row r="44" spans="2:7" s="10" customFormat="1" x14ac:dyDescent="0.2">
      <c r="B44" s="10" t="s">
        <v>39</v>
      </c>
      <c r="D44" s="10" t="s">
        <v>40</v>
      </c>
    </row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2026-04-29T21:36:53Z</cp:lastPrinted>
  <dcterms:created xsi:type="dcterms:W3CDTF">2019-12-11T17:18:27Z</dcterms:created>
  <dcterms:modified xsi:type="dcterms:W3CDTF">2026-04-29T21:37:05Z</dcterms:modified>
</cp:coreProperties>
</file>