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8A766CB1-558E-43A7-B2F0-ABD64804F0A6}" xr6:coauthVersionLast="47" xr6:coauthVersionMax="47" xr10:uidLastSave="{00000000-0000-0000-0000-000000000000}"/>
  <workbookProtection workbookAlgorithmName="SHA-512" workbookHashValue="BdJ6XJNa2QUV0v/gIqXdtTzXdVV1PaJI6N7Fg+X+4aR7ygE5OlH2yiFXNAo7f0ahy9qF+FhIAIwo6xZdeyrCJQ==" workbookSaltValue="ImxheMX6nvWT/HN6SgKwvA==" workbookSpinCount="100000" lockStructure="1"/>
  <bookViews>
    <workbookView xWindow="-96" yWindow="0" windowWidth="11712" windowHeight="12336" xr2:uid="{00000000-000D-0000-FFFF-FFFF00000000}"/>
  </bookViews>
  <sheets>
    <sheet name="EIP_CP1" sheetId="1" r:id="rId1"/>
  </sheets>
  <definedNames>
    <definedName name="_xlnm.Print_Area" localSheetId="0">EIP_CP1!$A$1:$I$43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F33" i="1"/>
  <c r="F29" i="1" s="1"/>
  <c r="F28" i="1" s="1"/>
  <c r="F24" i="1" s="1"/>
  <c r="F21" i="1" s="1"/>
  <c r="F16" i="1" s="1"/>
  <c r="G29" i="1"/>
  <c r="G28" i="1" s="1"/>
  <c r="G24" i="1" s="1"/>
  <c r="G21" i="1" s="1"/>
  <c r="D29" i="1"/>
  <c r="E29" i="1" s="1"/>
  <c r="C29" i="1"/>
  <c r="C28" i="1" s="1"/>
  <c r="C24" i="1" s="1"/>
  <c r="C21" i="1" s="1"/>
  <c r="G25" i="1"/>
  <c r="G33" i="1"/>
  <c r="G12" i="1"/>
  <c r="G39" i="1" s="1"/>
  <c r="F12" i="1"/>
  <c r="F39" i="1" s="1"/>
  <c r="D12" i="1"/>
  <c r="D39" i="1" s="1"/>
  <c r="E39" i="1" s="1"/>
  <c r="C12" i="1"/>
  <c r="G9" i="1"/>
  <c r="F9" i="1"/>
  <c r="E9" i="1"/>
  <c r="D9" i="1"/>
  <c r="C9" i="1"/>
  <c r="E38" i="1"/>
  <c r="H38" i="1" s="1"/>
  <c r="E35" i="1"/>
  <c r="H35" i="1" s="1"/>
  <c r="D33" i="1"/>
  <c r="C33" i="1"/>
  <c r="D28" i="1"/>
  <c r="D24" i="1" s="1"/>
  <c r="D21" i="1" s="1"/>
  <c r="D16" i="1" s="1"/>
  <c r="F25" i="1"/>
  <c r="D25" i="1"/>
  <c r="E25" i="1" s="1"/>
  <c r="C25" i="1"/>
  <c r="H14" i="1"/>
  <c r="H23" i="1"/>
  <c r="E10" i="1"/>
  <c r="H10" i="1" s="1"/>
  <c r="E11" i="1"/>
  <c r="H11" i="1" s="1"/>
  <c r="E13" i="1"/>
  <c r="H13" i="1" s="1"/>
  <c r="E14" i="1"/>
  <c r="E15" i="1"/>
  <c r="H15" i="1" s="1"/>
  <c r="E17" i="1"/>
  <c r="H17" i="1" s="1"/>
  <c r="E18" i="1"/>
  <c r="H18" i="1" s="1"/>
  <c r="E19" i="1"/>
  <c r="H19" i="1" s="1"/>
  <c r="E20" i="1"/>
  <c r="H20" i="1" s="1"/>
  <c r="E22" i="1"/>
  <c r="H22" i="1" s="1"/>
  <c r="E23" i="1"/>
  <c r="E26" i="1"/>
  <c r="H26" i="1" s="1"/>
  <c r="E27" i="1"/>
  <c r="H27" i="1" s="1"/>
  <c r="E30" i="1"/>
  <c r="H30" i="1" s="1"/>
  <c r="E31" i="1"/>
  <c r="H31" i="1" s="1"/>
  <c r="E32" i="1"/>
  <c r="H32" i="1" s="1"/>
  <c r="E34" i="1"/>
  <c r="H34" i="1" s="1"/>
  <c r="E36" i="1"/>
  <c r="H36" i="1" s="1"/>
  <c r="E37" i="1"/>
  <c r="H37" i="1" s="1"/>
  <c r="E12" i="1" l="1"/>
  <c r="H12" i="1" s="1"/>
  <c r="H29" i="1"/>
  <c r="E24" i="1"/>
  <c r="H24" i="1" s="1"/>
  <c r="C16" i="1"/>
  <c r="E16" i="1" s="1"/>
  <c r="H16" i="1" s="1"/>
  <c r="E28" i="1"/>
  <c r="H28" i="1" s="1"/>
  <c r="E21" i="1"/>
  <c r="H21" i="1" s="1"/>
  <c r="E33" i="1"/>
  <c r="H33" i="1" s="1"/>
  <c r="H25" i="1"/>
  <c r="H9" i="1"/>
  <c r="H39" i="1" l="1"/>
  <c r="G16" i="1" l="1"/>
</calcChain>
</file>

<file path=xl/sharedStrings.xml><?xml version="1.0" encoding="utf-8"?>
<sst xmlns="http://schemas.openxmlformats.org/spreadsheetml/2006/main" count="50" uniqueCount="50">
  <si>
    <t>Nombre del Ente Público</t>
  </si>
  <si>
    <t>Gasto por Categoría Programática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</si>
  <si>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</si>
  <si>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</si>
  <si>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</si>
  <si>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</si>
  <si>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</si>
  <si>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</si>
  <si>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</si>
  <si>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</si>
  <si>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</si>
  <si>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</si>
  <si>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</si>
  <si>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</si>
  <si>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</si>
  <si>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</si>
  <si>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</si>
  <si>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</si>
  <si>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</si>
  <si>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</si>
  <si>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</si>
  <si>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</si>
  <si>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</si>
  <si>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</si>
  <si>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</si>
  <si>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</si>
  <si>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</si>
  <si>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</si>
  <si>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</si>
  <si>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</si>
  <si>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</si>
  <si>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</si>
  <si>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</si>
  <si>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</si>
  <si>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</si>
  <si>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</si>
  <si>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</si>
  <si>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</si>
  <si>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</si>
  <si>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</si>
  <si>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</si>
  <si>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</si>
  <si>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</si>
  <si>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</si>
  <si>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</si>
  <si>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MTRO. LUIS IVÁN ORTEGA ORNELAS</t>
  </si>
  <si>
    <t>MTRA. GLORIA LIZBETH CARREÓN GONZÁLEZ</t>
  </si>
  <si>
    <t>DIRECCION GENERAL</t>
  </si>
  <si>
    <t>DIRECTORA DE ADMINISTRACION Y FINANZAS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</si>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</sst>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horizontal="left" vertical="center" wrapText="1" indent="2"/>
    </xf>
    <xf numFmtId="0" fontId="3" fillId="0" borderId="0" xfId="0" applyFont="1"/>
    <xf numFmtId="4" fontId="3" fillId="0" borderId="10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11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11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IP_CP1"/>
  <dimension ref="B1:I96"/>
  <sheetViews>
    <sheetView tabSelected="1" topLeftCell="B1" zoomScale="85" zoomScaleNormal="85" workbookViewId="0">
      <selection activeCell="F14" sqref="F14:G14"/>
    </sheetView>
  </sheetViews>
  <sheetFormatPr defaultColWidth="11.44140625" defaultRowHeight="15" customHeight="1" x14ac:dyDescent="0.2"/>
  <cols>
    <col min="1" max="1" width="11.44140625" style="1"/>
    <col min="2" max="2" width="47.44140625" style="1" customWidth="1"/>
    <col min="3" max="3" width="11.44140625" style="1"/>
    <col min="4" max="4" width="14" style="1" customWidth="1"/>
    <col min="5" max="8" width="12.5546875" style="1" bestFit="1" customWidth="1"/>
    <col min="9" max="9" width="3.88671875" style="1" customWidth="1"/>
    <col min="10" max="16384" width="11.44140625" style="1"/>
  </cols>
  <sheetData>
    <row r="1" spans="2:8" ht="15" customHeight="1" thickBot="1" x14ac:dyDescent="0.25"/>
    <row r="2" spans="2:8" ht="15" customHeight="1" x14ac:dyDescent="0.25">
      <c r="B2" s="23" t="s">
        <v>0</v>
      </c>
      <c r="C2" s="24"/>
      <c r="D2" s="24"/>
      <c r="E2" s="24"/>
      <c r="F2" s="24"/>
      <c r="G2" s="24"/>
      <c r="H2" s="25"/>
    </row>
    <row r="3" spans="2:8" ht="15" customHeight="1" x14ac:dyDescent="0.25">
      <c r="B3" s="26" t="s">
        <v>1</v>
      </c>
      <c r="C3" s="27"/>
      <c r="D3" s="27"/>
      <c r="E3" s="27"/>
      <c r="F3" s="27"/>
      <c r="G3" s="27"/>
      <c r="H3" s="28"/>
    </row>
    <row r="4" spans="2:8" ht="15" customHeight="1" thickBot="1" x14ac:dyDescent="0.3">
      <c r="B4" s="29" t="s">
        <v>49</v>
      </c>
      <c r="C4" s="30"/>
      <c r="D4" s="30"/>
      <c r="E4" s="30"/>
      <c r="F4" s="30"/>
      <c r="G4" s="30"/>
      <c r="H4" s="31"/>
    </row>
    <row r="5" spans="2:8" ht="15" customHeight="1" thickBot="1" x14ac:dyDescent="0.25">
      <c r="B5" s="32" t="s">
        <v>2</v>
      </c>
      <c r="C5" s="35" t="s">
        <v>3</v>
      </c>
      <c r="D5" s="36"/>
      <c r="E5" s="36"/>
      <c r="F5" s="36"/>
      <c r="G5" s="37"/>
      <c r="H5" s="32" t="s">
        <v>4</v>
      </c>
    </row>
    <row r="6" spans="2:8" ht="28.5" customHeight="1" thickBot="1" x14ac:dyDescent="0.25">
      <c r="B6" s="33"/>
      <c r="C6" s="3" t="s">
        <v>5</v>
      </c>
      <c r="D6" s="4" t="s">
        <v>6</v>
      </c>
      <c r="E6" s="3" t="s">
        <v>7</v>
      </c>
      <c r="F6" s="2" t="s">
        <v>8</v>
      </c>
      <c r="G6" s="2" t="s">
        <v>9</v>
      </c>
      <c r="H6" s="34"/>
    </row>
    <row r="7" spans="2:8" ht="15" customHeight="1" thickBot="1" x14ac:dyDescent="0.25">
      <c r="B7" s="34"/>
      <c r="C7" s="3">
        <v>1</v>
      </c>
      <c r="D7" s="3">
        <v>2</v>
      </c>
      <c r="E7" s="3" t="s">
        <v>10</v>
      </c>
      <c r="F7" s="3">
        <v>4</v>
      </c>
      <c r="G7" s="3">
        <v>5</v>
      </c>
      <c r="H7" s="3" t="s">
        <v>11</v>
      </c>
    </row>
    <row r="8" spans="2:8" ht="15" customHeight="1" x14ac:dyDescent="0.2">
      <c r="B8" s="21" t="s">
        <v>12</v>
      </c>
      <c r="C8" s="9"/>
      <c r="D8" s="10"/>
      <c r="E8" s="9"/>
      <c r="F8" s="10"/>
      <c r="G8" s="9"/>
      <c r="H8" s="11"/>
    </row>
    <row r="9" spans="2:8" s="8" customFormat="1" ht="24" x14ac:dyDescent="0.25">
      <c r="B9" s="7" t="s">
        <v>13</v>
      </c>
      <c r="C9" s="12">
        <f>SUM(C10:C11)</f>
        <v>0</v>
      </c>
      <c r="D9" s="13">
        <f>SUM(D10:D11)</f>
        <v>0</v>
      </c>
      <c r="E9" s="12">
        <f>C9+D9</f>
        <v>0</v>
      </c>
      <c r="F9" s="13">
        <f>SUM(F10:F11)</f>
        <v>0</v>
      </c>
      <c r="G9" s="12">
        <f>SUM(G10:G11)</f>
        <v>0</v>
      </c>
      <c r="H9" s="11">
        <f>E9-F9</f>
        <v>0</v>
      </c>
    </row>
    <row r="10" spans="2:8" ht="11.4" x14ac:dyDescent="0.2">
      <c r="B10" s="6" t="s">
        <v>14</v>
      </c>
      <c r="C10" s="14">
        <v>0</v>
      </c>
      <c r="D10" s="15">
        <v>0</v>
      </c>
      <c r="E10" s="16">
        <f t="shared" ref="E10:E37" si="0">C10+D10</f>
        <v>0</v>
      </c>
      <c r="F10" s="15">
        <v>0</v>
      </c>
      <c r="G10" s="14">
        <v>0</v>
      </c>
      <c r="H10" s="17">
        <f t="shared" ref="H10:H39" si="1">E10-F10</f>
        <v>0</v>
      </c>
    </row>
    <row r="11" spans="2:8" ht="11.4" x14ac:dyDescent="0.2">
      <c r="B11" s="6" t="s">
        <v>15</v>
      </c>
      <c r="C11" s="14">
        <v>0</v>
      </c>
      <c r="D11" s="15">
        <v>0</v>
      </c>
      <c r="E11" s="16">
        <f t="shared" si="0"/>
        <v>0</v>
      </c>
      <c r="F11" s="15">
        <v>0</v>
      </c>
      <c r="G11" s="14">
        <v>0</v>
      </c>
      <c r="H11" s="17">
        <f t="shared" si="1"/>
        <v>0</v>
      </c>
    </row>
    <row r="12" spans="2:8" s="8" customFormat="1" ht="12" x14ac:dyDescent="0.25">
      <c r="B12" s="7" t="s">
        <v>16</v>
      </c>
      <c r="C12" s="12">
        <f>SUM(C13:C15)</f>
        <v>42230764.259999998</v>
      </c>
      <c r="D12" s="13">
        <f>SUM(D13:D15)</f>
        <v>334445345.86000001</v>
      </c>
      <c r="E12" s="12">
        <f>C12+D12</f>
        <v>376676110.12</v>
      </c>
      <c r="F12" s="13">
        <f>SUM(F13:F15)</f>
        <v>161091820.38</v>
      </c>
      <c r="G12" s="12">
        <f>SUM(G13:G15)</f>
        <v>158892433.55000001</v>
      </c>
      <c r="H12" s="11">
        <f t="shared" si="1"/>
        <v>215584289.74000001</v>
      </c>
    </row>
    <row r="13" spans="2:8" ht="11.4" x14ac:dyDescent="0.2">
      <c r="B13" s="6" t="s">
        <v>17</v>
      </c>
      <c r="C13" s="14">
        <v>0</v>
      </c>
      <c r="D13" s="15">
        <v>0</v>
      </c>
      <c r="E13" s="16">
        <f t="shared" si="0"/>
        <v>0</v>
      </c>
      <c r="F13" s="15">
        <v>0</v>
      </c>
      <c r="G13" s="14">
        <v>0</v>
      </c>
      <c r="H13" s="17">
        <f t="shared" si="1"/>
        <v>0</v>
      </c>
    </row>
    <row r="14" spans="2:8" ht="11.4" x14ac:dyDescent="0.2">
      <c r="B14" s="6" t="s">
        <v>18</v>
      </c>
      <c r="C14" s="14">
        <v>42230764.259999998</v>
      </c>
      <c r="D14" s="15">
        <v>6891701.0099999998</v>
      </c>
      <c r="E14" s="16">
        <f t="shared" si="0"/>
        <v>49122465.269999996</v>
      </c>
      <c r="F14" s="15">
        <v>25445824.34</v>
      </c>
      <c r="G14" s="14">
        <v>24219665.739999998</v>
      </c>
      <c r="H14" s="17">
        <f t="shared" si="1"/>
        <v>23676640.929999996</v>
      </c>
    </row>
    <row r="15" spans="2:8" ht="22.8" x14ac:dyDescent="0.2">
      <c r="B15" s="6" t="s">
        <v>19</v>
      </c>
      <c r="C15" s="14">
        <v>0</v>
      </c>
      <c r="D15" s="15">
        <v>327553644.85000002</v>
      </c>
      <c r="E15" s="16">
        <f t="shared" si="0"/>
        <v>327553644.85000002</v>
      </c>
      <c r="F15" s="15">
        <v>135645996.03999999</v>
      </c>
      <c r="G15" s="14">
        <v>134672767.81</v>
      </c>
      <c r="H15" s="17">
        <f t="shared" si="1"/>
        <v>191907648.81000003</v>
      </c>
    </row>
    <row r="16" spans="2:8" ht="12" x14ac:dyDescent="0.2">
      <c r="B16" s="7" t="s">
        <v>20</v>
      </c>
      <c r="C16" s="12">
        <f>SUM(C17:C23)</f>
        <v>0</v>
      </c>
      <c r="D16" s="12">
        <f>SUM(D17:D23)</f>
        <v>0</v>
      </c>
      <c r="E16" s="12">
        <f t="shared" si="0"/>
        <v>0</v>
      </c>
      <c r="F16" s="12">
        <f>SUM(F17:F23)</f>
        <v>0</v>
      </c>
      <c r="G16" s="12">
        <f>SUM(G17:G23)</f>
        <v>0</v>
      </c>
      <c r="H16" s="11">
        <f t="shared" si="1"/>
        <v>0</v>
      </c>
    </row>
    <row r="17" spans="2:8" ht="11.4" x14ac:dyDescent="0.2">
      <c r="B17" s="6" t="s">
        <v>21</v>
      </c>
      <c r="C17" s="14">
        <v>0</v>
      </c>
      <c r="D17" s="15">
        <v>0</v>
      </c>
      <c r="E17" s="16">
        <f t="shared" si="0"/>
        <v>0</v>
      </c>
      <c r="F17" s="15">
        <v>0</v>
      </c>
      <c r="G17" s="14">
        <v>0</v>
      </c>
      <c r="H17" s="17">
        <f t="shared" si="1"/>
        <v>0</v>
      </c>
    </row>
    <row r="18" spans="2:8" ht="22.8" x14ac:dyDescent="0.2">
      <c r="B18" s="6" t="s">
        <v>22</v>
      </c>
      <c r="C18" s="14">
        <v>0</v>
      </c>
      <c r="D18" s="15">
        <v>0</v>
      </c>
      <c r="E18" s="16">
        <f t="shared" si="0"/>
        <v>0</v>
      </c>
      <c r="F18" s="15">
        <v>0</v>
      </c>
      <c r="G18" s="14">
        <v>0</v>
      </c>
      <c r="H18" s="17">
        <f t="shared" si="1"/>
        <v>0</v>
      </c>
    </row>
    <row r="19" spans="2:8" ht="11.4" x14ac:dyDescent="0.2">
      <c r="B19" s="6" t="s">
        <v>23</v>
      </c>
      <c r="C19" s="14">
        <v>0</v>
      </c>
      <c r="D19" s="15">
        <v>0</v>
      </c>
      <c r="E19" s="16">
        <f t="shared" si="0"/>
        <v>0</v>
      </c>
      <c r="F19" s="15">
        <v>0</v>
      </c>
      <c r="G19" s="14">
        <v>0</v>
      </c>
      <c r="H19" s="17">
        <f t="shared" si="1"/>
        <v>0</v>
      </c>
    </row>
    <row r="20" spans="2:8" ht="11.4" x14ac:dyDescent="0.2">
      <c r="B20" s="6" t="s">
        <v>24</v>
      </c>
      <c r="C20" s="14">
        <v>0</v>
      </c>
      <c r="D20" s="15">
        <v>0</v>
      </c>
      <c r="E20" s="16">
        <f t="shared" si="0"/>
        <v>0</v>
      </c>
      <c r="F20" s="15">
        <v>0</v>
      </c>
      <c r="G20" s="14">
        <v>0</v>
      </c>
      <c r="H20" s="17">
        <f t="shared" si="1"/>
        <v>0</v>
      </c>
    </row>
    <row r="21" spans="2:8" s="8" customFormat="1" ht="22.8" x14ac:dyDescent="0.25">
      <c r="B21" s="6" t="s">
        <v>25</v>
      </c>
      <c r="C21" s="14">
        <f>SUM(C22:C24)</f>
        <v>0</v>
      </c>
      <c r="D21" s="15">
        <f>SUM(D22:D24)</f>
        <v>0</v>
      </c>
      <c r="E21" s="16">
        <f t="shared" si="0"/>
        <v>0</v>
      </c>
      <c r="F21" s="15">
        <f>SUM(F22:F24)</f>
        <v>0</v>
      </c>
      <c r="G21" s="14">
        <f>SUM(G22:G24)</f>
        <v>0</v>
      </c>
      <c r="H21" s="17">
        <f t="shared" si="1"/>
        <v>0</v>
      </c>
    </row>
    <row r="22" spans="2:8" ht="11.4" x14ac:dyDescent="0.2">
      <c r="B22" s="6" t="s">
        <v>26</v>
      </c>
      <c r="C22" s="14">
        <v>0</v>
      </c>
      <c r="D22" s="15">
        <v>0</v>
      </c>
      <c r="E22" s="16">
        <f t="shared" si="0"/>
        <v>0</v>
      </c>
      <c r="F22" s="15">
        <v>0</v>
      </c>
      <c r="G22" s="14">
        <v>0</v>
      </c>
      <c r="H22" s="17">
        <f t="shared" si="1"/>
        <v>0</v>
      </c>
    </row>
    <row r="23" spans="2:8" ht="11.4" x14ac:dyDescent="0.2">
      <c r="B23" s="6" t="s">
        <v>27</v>
      </c>
      <c r="C23" s="14">
        <v>0</v>
      </c>
      <c r="D23" s="15">
        <v>0</v>
      </c>
      <c r="E23" s="16">
        <f t="shared" si="0"/>
        <v>0</v>
      </c>
      <c r="F23" s="15">
        <v>0</v>
      </c>
      <c r="G23" s="14">
        <v>0</v>
      </c>
      <c r="H23" s="17">
        <f t="shared" si="1"/>
        <v>0</v>
      </c>
    </row>
    <row r="24" spans="2:8" ht="24" x14ac:dyDescent="0.2">
      <c r="B24" s="7" t="s">
        <v>28</v>
      </c>
      <c r="C24" s="12">
        <f>SUM(C25:C28)</f>
        <v>0</v>
      </c>
      <c r="D24" s="12">
        <f>SUM(D25:D28)</f>
        <v>0</v>
      </c>
      <c r="E24" s="12">
        <f t="shared" si="0"/>
        <v>0</v>
      </c>
      <c r="F24" s="12">
        <f>SUM(F25:F28)</f>
        <v>0</v>
      </c>
      <c r="G24" s="12">
        <f>SUM(G25:G28)</f>
        <v>0</v>
      </c>
      <c r="H24" s="11">
        <f t="shared" si="1"/>
        <v>0</v>
      </c>
    </row>
    <row r="25" spans="2:8" s="8" customFormat="1" ht="18" customHeight="1" x14ac:dyDescent="0.25">
      <c r="B25" s="6" t="s">
        <v>29</v>
      </c>
      <c r="C25" s="14">
        <f>SUM(C26:C27)</f>
        <v>0</v>
      </c>
      <c r="D25" s="15">
        <f>SUM(D26:D27)</f>
        <v>0</v>
      </c>
      <c r="E25" s="16">
        <f t="shared" si="0"/>
        <v>0</v>
      </c>
      <c r="F25" s="15">
        <f>SUM(F26:F27)</f>
        <v>0</v>
      </c>
      <c r="G25" s="14">
        <f>SUM(G26:G27)</f>
        <v>0</v>
      </c>
      <c r="H25" s="17">
        <f t="shared" si="1"/>
        <v>0</v>
      </c>
    </row>
    <row r="26" spans="2:8" ht="11.4" x14ac:dyDescent="0.2">
      <c r="B26" s="6" t="s">
        <v>30</v>
      </c>
      <c r="C26" s="14">
        <v>0</v>
      </c>
      <c r="D26" s="15">
        <v>0</v>
      </c>
      <c r="E26" s="16">
        <f t="shared" si="0"/>
        <v>0</v>
      </c>
      <c r="F26" s="15">
        <v>0</v>
      </c>
      <c r="G26" s="14">
        <v>0</v>
      </c>
      <c r="H26" s="17">
        <f t="shared" si="1"/>
        <v>0</v>
      </c>
    </row>
    <row r="27" spans="2:8" ht="22.8" x14ac:dyDescent="0.2">
      <c r="B27" s="6" t="s">
        <v>31</v>
      </c>
      <c r="C27" s="14">
        <v>0</v>
      </c>
      <c r="D27" s="15">
        <v>0</v>
      </c>
      <c r="E27" s="16">
        <f t="shared" si="0"/>
        <v>0</v>
      </c>
      <c r="F27" s="15">
        <v>0</v>
      </c>
      <c r="G27" s="14">
        <v>0</v>
      </c>
      <c r="H27" s="17">
        <f t="shared" si="1"/>
        <v>0</v>
      </c>
    </row>
    <row r="28" spans="2:8" s="8" customFormat="1" ht="12" x14ac:dyDescent="0.25">
      <c r="B28" s="6" t="s">
        <v>32</v>
      </c>
      <c r="C28" s="14">
        <f>SUM(C29:C32)</f>
        <v>0</v>
      </c>
      <c r="D28" s="15">
        <f>SUM(D29:D32)</f>
        <v>0</v>
      </c>
      <c r="E28" s="16">
        <f t="shared" si="0"/>
        <v>0</v>
      </c>
      <c r="F28" s="15">
        <f>SUM(F29:F32)</f>
        <v>0</v>
      </c>
      <c r="G28" s="14">
        <f>SUM(G29:G32)</f>
        <v>0</v>
      </c>
      <c r="H28" s="17">
        <f t="shared" si="1"/>
        <v>0</v>
      </c>
    </row>
    <row r="29" spans="2:8" ht="24" x14ac:dyDescent="0.2">
      <c r="B29" s="7" t="s">
        <v>33</v>
      </c>
      <c r="C29" s="12">
        <f>SUM(C30:C38)</f>
        <v>0</v>
      </c>
      <c r="D29" s="12">
        <f>SUM(D30:D38)</f>
        <v>0</v>
      </c>
      <c r="E29" s="12">
        <f t="shared" si="0"/>
        <v>0</v>
      </c>
      <c r="F29" s="12">
        <f>SUM(F30:F38)</f>
        <v>0</v>
      </c>
      <c r="G29" s="12">
        <f>SUM(G30:G38)</f>
        <v>0</v>
      </c>
      <c r="H29" s="11">
        <f t="shared" si="1"/>
        <v>0</v>
      </c>
    </row>
    <row r="30" spans="2:8" ht="11.4" x14ac:dyDescent="0.2">
      <c r="B30" s="6" t="s">
        <v>34</v>
      </c>
      <c r="C30" s="14">
        <v>0</v>
      </c>
      <c r="D30" s="15">
        <v>0</v>
      </c>
      <c r="E30" s="16">
        <f t="shared" si="0"/>
        <v>0</v>
      </c>
      <c r="F30" s="15">
        <v>0</v>
      </c>
      <c r="G30" s="14">
        <v>0</v>
      </c>
      <c r="H30" s="17">
        <f t="shared" si="1"/>
        <v>0</v>
      </c>
    </row>
    <row r="31" spans="2:8" ht="22.8" x14ac:dyDescent="0.2">
      <c r="B31" s="6" t="s">
        <v>35</v>
      </c>
      <c r="C31" s="14">
        <v>0</v>
      </c>
      <c r="D31" s="15">
        <v>0</v>
      </c>
      <c r="E31" s="16">
        <f t="shared" si="0"/>
        <v>0</v>
      </c>
      <c r="F31" s="15">
        <v>0</v>
      </c>
      <c r="G31" s="14">
        <v>0</v>
      </c>
      <c r="H31" s="17">
        <f t="shared" si="1"/>
        <v>0</v>
      </c>
    </row>
    <row r="32" spans="2:8" ht="11.4" x14ac:dyDescent="0.2">
      <c r="B32" s="6" t="s">
        <v>36</v>
      </c>
      <c r="C32" s="14">
        <v>0</v>
      </c>
      <c r="D32" s="15">
        <v>0</v>
      </c>
      <c r="E32" s="16">
        <f t="shared" si="0"/>
        <v>0</v>
      </c>
      <c r="F32" s="15">
        <v>0</v>
      </c>
      <c r="G32" s="14">
        <v>0</v>
      </c>
      <c r="H32" s="17">
        <f t="shared" si="1"/>
        <v>0</v>
      </c>
    </row>
    <row r="33" spans="2:9" s="8" customFormat="1" ht="12" x14ac:dyDescent="0.25">
      <c r="B33" s="6" t="s">
        <v>37</v>
      </c>
      <c r="C33" s="14">
        <f>SUM(C34)</f>
        <v>0</v>
      </c>
      <c r="D33" s="15">
        <f>SUM(D34)</f>
        <v>0</v>
      </c>
      <c r="E33" s="16">
        <f t="shared" si="0"/>
        <v>0</v>
      </c>
      <c r="F33" s="15">
        <f>SUM(F34)</f>
        <v>0</v>
      </c>
      <c r="G33" s="14">
        <f>SUM(G34)</f>
        <v>0</v>
      </c>
      <c r="H33" s="17">
        <f t="shared" si="1"/>
        <v>0</v>
      </c>
    </row>
    <row r="34" spans="2:9" ht="11.4" x14ac:dyDescent="0.2">
      <c r="B34" s="6" t="s">
        <v>38</v>
      </c>
      <c r="C34" s="14">
        <v>0</v>
      </c>
      <c r="D34" s="15">
        <v>0</v>
      </c>
      <c r="E34" s="16">
        <f t="shared" si="0"/>
        <v>0</v>
      </c>
      <c r="F34" s="15">
        <v>0</v>
      </c>
      <c r="G34" s="14">
        <v>0</v>
      </c>
      <c r="H34" s="17">
        <f t="shared" si="1"/>
        <v>0</v>
      </c>
    </row>
    <row r="35" spans="2:9" s="8" customFormat="1" ht="22.8" x14ac:dyDescent="0.25">
      <c r="B35" s="6" t="s">
        <v>39</v>
      </c>
      <c r="C35" s="14">
        <v>0</v>
      </c>
      <c r="D35" s="15">
        <v>0</v>
      </c>
      <c r="E35" s="16">
        <f>C35+D35</f>
        <v>0</v>
      </c>
      <c r="F35" s="15">
        <v>0</v>
      </c>
      <c r="G35" s="14">
        <v>0</v>
      </c>
      <c r="H35" s="17">
        <f t="shared" si="1"/>
        <v>0</v>
      </c>
    </row>
    <row r="36" spans="2:9" s="8" customFormat="1" ht="12" x14ac:dyDescent="0.25">
      <c r="B36" s="6" t="s">
        <v>40</v>
      </c>
      <c r="C36" s="14">
        <v>0</v>
      </c>
      <c r="D36" s="15">
        <v>0</v>
      </c>
      <c r="E36" s="16">
        <f t="shared" si="0"/>
        <v>0</v>
      </c>
      <c r="F36" s="15">
        <v>0</v>
      </c>
      <c r="G36" s="14">
        <v>0</v>
      </c>
      <c r="H36" s="17">
        <f t="shared" si="1"/>
        <v>0</v>
      </c>
    </row>
    <row r="37" spans="2:9" s="8" customFormat="1" ht="12" x14ac:dyDescent="0.25">
      <c r="B37" s="6" t="s">
        <v>41</v>
      </c>
      <c r="C37" s="14">
        <v>0</v>
      </c>
      <c r="D37" s="15">
        <v>0</v>
      </c>
      <c r="E37" s="16">
        <f t="shared" si="0"/>
        <v>0</v>
      </c>
      <c r="F37" s="15">
        <v>0</v>
      </c>
      <c r="G37" s="14">
        <v>0</v>
      </c>
      <c r="H37" s="17">
        <f t="shared" si="1"/>
        <v>0</v>
      </c>
    </row>
    <row r="38" spans="2:9" ht="23.4" thickBot="1" x14ac:dyDescent="0.25">
      <c r="B38" s="6" t="s">
        <v>42</v>
      </c>
      <c r="C38" s="14">
        <v>0</v>
      </c>
      <c r="D38" s="15">
        <v>0</v>
      </c>
      <c r="E38" s="16">
        <f t="shared" ref="E38" si="2">C38+D38</f>
        <v>0</v>
      </c>
      <c r="F38" s="15">
        <v>0</v>
      </c>
      <c r="G38" s="14">
        <v>0</v>
      </c>
      <c r="H38" s="17">
        <f t="shared" ref="H38" si="3">E38-F38</f>
        <v>0</v>
      </c>
    </row>
    <row r="39" spans="2:9" s="8" customFormat="1" ht="15" customHeight="1" thickBot="1" x14ac:dyDescent="0.3">
      <c r="B39" s="5" t="s">
        <v>43</v>
      </c>
      <c r="C39" s="18">
        <f>SUM(C29,C24,C16,C12,C9)</f>
        <v>42230764.259999998</v>
      </c>
      <c r="D39" s="18">
        <f>SUM(D29,D24,D16,D12,D9)</f>
        <v>334445345.86000001</v>
      </c>
      <c r="E39" s="18">
        <f>C39+D39</f>
        <v>376676110.12</v>
      </c>
      <c r="F39" s="18">
        <f>SUM(F29,F24,F16,F12,F9)</f>
        <v>161091820.38</v>
      </c>
      <c r="G39" s="18">
        <f>SUM(G29,G24,G16,G12,G9)</f>
        <v>158892433.55000001</v>
      </c>
      <c r="H39" s="19">
        <f t="shared" si="1"/>
        <v>215584289.74000001</v>
      </c>
    </row>
    <row r="41" spans="2:9" s="20" customFormat="1" ht="15" customHeight="1" x14ac:dyDescent="0.2"/>
    <row r="42" spans="2:9" s="20" customFormat="1" ht="15" customHeight="1" x14ac:dyDescent="0.2"/>
    <row r="43" spans="2:9" s="20" customFormat="1" ht="15" customHeight="1" x14ac:dyDescent="0.2">
      <c r="B43" s="20" t="s">
        <v>45</v>
      </c>
      <c r="D43" s="20" t="s">
        <v>46</v>
      </c>
    </row>
    <row r="44" spans="2:9" s="20" customFormat="1" ht="15" customHeight="1" x14ac:dyDescent="0.2">
      <c r="B44" s="20" t="s">
        <v>47</v>
      </c>
      <c r="D44" s="20" t="s">
        <v>48</v>
      </c>
    </row>
    <row r="45" spans="2:9" s="20" customFormat="1" ht="15" customHeight="1" x14ac:dyDescent="0.2"/>
    <row r="46" spans="2:9" s="20" customFormat="1" ht="15" customHeight="1" x14ac:dyDescent="0.2"/>
    <row r="47" spans="2:9" s="20" customFormat="1" ht="150" customHeight="1" x14ac:dyDescent="0.2">
      <c r="B47" s="22" t="s">
        <v>44</v>
      </c>
      <c r="C47" s="22"/>
      <c r="D47" s="22"/>
      <c r="E47" s="22"/>
      <c r="F47" s="22"/>
      <c r="G47" s="22"/>
      <c r="H47" s="22"/>
      <c r="I47" s="22"/>
    </row>
    <row r="48" spans="2:9" s="20" customFormat="1" ht="15" customHeight="1" x14ac:dyDescent="0.2"/>
    <row r="49" s="20" customFormat="1" ht="15" customHeight="1" x14ac:dyDescent="0.2"/>
    <row r="50" s="20" customFormat="1" ht="15" customHeight="1" x14ac:dyDescent="0.2"/>
    <row r="51" s="20" customFormat="1" ht="15" customHeight="1" x14ac:dyDescent="0.2"/>
    <row r="52" s="20" customFormat="1" ht="15" customHeight="1" x14ac:dyDescent="0.2"/>
    <row r="53" s="20" customFormat="1" ht="15" customHeight="1" x14ac:dyDescent="0.2"/>
    <row r="54" s="20" customFormat="1" ht="15" customHeight="1" x14ac:dyDescent="0.2"/>
    <row r="55" s="20" customFormat="1" ht="15" customHeight="1" x14ac:dyDescent="0.2"/>
    <row r="56" s="20" customFormat="1" ht="15" customHeight="1" x14ac:dyDescent="0.2"/>
    <row r="57" s="20" customFormat="1" ht="15" customHeight="1" x14ac:dyDescent="0.2"/>
    <row r="58" s="20" customFormat="1" ht="15" customHeight="1" x14ac:dyDescent="0.2"/>
    <row r="59" s="20" customFormat="1" ht="15" customHeight="1" x14ac:dyDescent="0.2"/>
    <row r="60" s="20" customFormat="1" ht="15" customHeight="1" x14ac:dyDescent="0.2"/>
    <row r="61" s="20" customFormat="1" ht="15" customHeight="1" x14ac:dyDescent="0.2"/>
    <row r="62" s="20" customFormat="1" ht="15" customHeight="1" x14ac:dyDescent="0.2"/>
    <row r="63" s="20" customFormat="1" ht="15" customHeight="1" x14ac:dyDescent="0.2"/>
    <row r="64" s="20" customFormat="1" ht="15" customHeight="1" x14ac:dyDescent="0.2"/>
    <row r="65" s="20" customFormat="1" ht="15" customHeight="1" x14ac:dyDescent="0.2"/>
    <row r="66" s="20" customFormat="1" ht="15" customHeight="1" x14ac:dyDescent="0.2"/>
    <row r="67" s="20" customFormat="1" ht="15" customHeight="1" x14ac:dyDescent="0.2"/>
    <row r="68" s="20" customFormat="1" ht="15" customHeight="1" x14ac:dyDescent="0.2"/>
    <row r="69" s="20" customFormat="1" ht="15" customHeight="1" x14ac:dyDescent="0.2"/>
    <row r="70" s="20" customFormat="1" ht="15" customHeight="1" x14ac:dyDescent="0.2"/>
    <row r="71" s="20" customFormat="1" ht="15" customHeight="1" x14ac:dyDescent="0.2"/>
    <row r="72" s="20" customFormat="1" ht="15" customHeight="1" x14ac:dyDescent="0.2"/>
    <row r="73" s="20" customFormat="1" ht="15" customHeight="1" x14ac:dyDescent="0.2"/>
    <row r="74" s="20" customFormat="1" ht="15" customHeight="1" x14ac:dyDescent="0.2"/>
    <row r="75" s="20" customFormat="1" ht="15" customHeight="1" x14ac:dyDescent="0.2"/>
    <row r="76" s="20" customFormat="1" ht="15" customHeight="1" x14ac:dyDescent="0.2"/>
    <row r="77" s="20" customFormat="1" ht="15" customHeight="1" x14ac:dyDescent="0.2"/>
    <row r="78" s="20" customFormat="1" ht="15" customHeight="1" x14ac:dyDescent="0.2"/>
    <row r="79" s="20" customFormat="1" ht="15" customHeight="1" x14ac:dyDescent="0.2"/>
    <row r="80" s="20" customFormat="1" ht="15" customHeight="1" x14ac:dyDescent="0.2"/>
    <row r="81" s="20" customFormat="1" ht="15" customHeight="1" x14ac:dyDescent="0.2"/>
    <row r="82" s="20" customFormat="1" ht="15" customHeight="1" x14ac:dyDescent="0.2"/>
    <row r="83" s="20" customFormat="1" ht="15" customHeight="1" x14ac:dyDescent="0.2"/>
    <row r="84" s="20" customFormat="1" ht="15" customHeight="1" x14ac:dyDescent="0.2"/>
    <row r="85" s="20" customFormat="1" ht="15" customHeight="1" x14ac:dyDescent="0.2"/>
    <row r="86" s="20" customFormat="1" ht="15" customHeight="1" x14ac:dyDescent="0.2"/>
    <row r="87" s="20" customFormat="1" ht="15" customHeight="1" x14ac:dyDescent="0.2"/>
    <row r="88" s="20" customFormat="1" ht="15" customHeight="1" x14ac:dyDescent="0.2"/>
    <row r="89" s="20" customFormat="1" ht="15" customHeight="1" x14ac:dyDescent="0.2"/>
    <row r="90" s="20" customFormat="1" ht="15" customHeight="1" x14ac:dyDescent="0.2"/>
    <row r="91" s="20" customFormat="1" ht="15" customHeight="1" x14ac:dyDescent="0.2"/>
    <row r="92" s="20" customFormat="1" ht="15" customHeight="1" x14ac:dyDescent="0.2"/>
    <row r="93" s="20" customFormat="1" ht="15" customHeight="1" x14ac:dyDescent="0.2"/>
    <row r="94" s="20" customFormat="1" ht="15" customHeight="1" x14ac:dyDescent="0.2"/>
    <row r="95" s="20" customFormat="1" ht="15" customHeight="1" x14ac:dyDescent="0.2"/>
    <row r="96" s="20" customFormat="1" ht="15" customHeight="1" x14ac:dyDescent="0.2"/>
  </sheetData>
  <sheetProtection algorithmName="SHA-512" hashValue="CvvuQxzsfZfG3N9Td012ZHdUrkPzeLltOt0r7hCwNhpJE7G6AI5iKklJzgehx3oxqG8oPtCq8VsyGG8CymX9Gw==" saltValue="5e5lGA3WzYhXSJFe5L/tGw==" spinCount="100000" sheet="1" formatCells="0" formatColumns="0" formatRows="0"/>
  <mergeCells count="7">
    <mergeCell ref="B47:I47"/>
    <mergeCell ref="B2:H2"/>
    <mergeCell ref="B3:H3"/>
    <mergeCell ref="B4:H4"/>
    <mergeCell ref="B5:B7"/>
    <mergeCell ref="C5:G5"/>
    <mergeCell ref="H5:H6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EIP_CP1</vt:lpstr>
      <vt:lpstr>EIP_CP1!Print_Area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AENS</dc:creator>
  <cp:keywords/>
  <dc:description/>
  <cp:lastModifiedBy>CLAUDIA LABRADO</cp:lastModifiedBy>
  <cp:revision/>
  <dcterms:created xsi:type="dcterms:W3CDTF">2019-12-16T16:57:10Z</dcterms:created>
  <dcterms:modified xsi:type="dcterms:W3CDTF">2026-07-31T21:23:30Z</dcterms:modified>
  <cp:category/>
  <cp:contentStatus/>
</cp:coreProperties>
</file>